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D:\Professor Bibliotecário\2021\"/>
    </mc:Choice>
  </mc:AlternateContent>
  <xr:revisionPtr revIDLastSave="0" documentId="13_ncr:1_{A07CF43D-BA1F-4756-BC17-9CE4D3B1C73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andidaturas" sheetId="2" r:id="rId1"/>
    <sheet name="1" sheetId="18" r:id="rId2"/>
    <sheet name="2" sheetId="35" r:id="rId3"/>
    <sheet name="3" sheetId="40" r:id="rId4"/>
    <sheet name="4" sheetId="41" r:id="rId5"/>
    <sheet name="5" sheetId="42" r:id="rId6"/>
    <sheet name="6" sheetId="43" r:id="rId7"/>
    <sheet name="7" sheetId="44" r:id="rId8"/>
    <sheet name="8" sheetId="45" r:id="rId9"/>
    <sheet name="9" sheetId="46" r:id="rId10"/>
    <sheet name="10" sheetId="47" r:id="rId11"/>
    <sheet name="11" sheetId="48" r:id="rId12"/>
    <sheet name="12" sheetId="49" r:id="rId13"/>
    <sheet name="13" sheetId="50" r:id="rId14"/>
    <sheet name="14" sheetId="51" r:id="rId15"/>
    <sheet name="15" sheetId="52" r:id="rId16"/>
    <sheet name="16" sheetId="53" r:id="rId17"/>
  </sheets>
  <definedNames>
    <definedName name="_xlnm.Print_Area" localSheetId="1">'1'!$A$1:$G$47</definedName>
    <definedName name="_xlnm.Print_Area" localSheetId="10">'10'!$A$1:$G$47</definedName>
    <definedName name="_xlnm.Print_Area" localSheetId="11">'11'!$A$1:$G$47</definedName>
    <definedName name="_xlnm.Print_Area" localSheetId="12">'12'!$A$1:$G$47</definedName>
    <definedName name="_xlnm.Print_Area" localSheetId="13">'13'!$A$1:$G$47</definedName>
    <definedName name="_xlnm.Print_Area" localSheetId="14">'14'!$A$1:$G$47</definedName>
    <definedName name="_xlnm.Print_Area" localSheetId="15">'15'!$A$1:$G$47</definedName>
    <definedName name="_xlnm.Print_Area" localSheetId="16">'16'!$A$1:$G$47</definedName>
    <definedName name="_xlnm.Print_Area" localSheetId="2">'2'!$A$1:$G$47</definedName>
    <definedName name="_xlnm.Print_Area" localSheetId="3">'3'!$A$1:$G$47</definedName>
    <definedName name="_xlnm.Print_Area" localSheetId="4">'4'!$A$1:$G$47</definedName>
    <definedName name="_xlnm.Print_Area" localSheetId="5">'5'!$A$1:$G$47</definedName>
    <definedName name="_xlnm.Print_Area" localSheetId="6">'6'!$A$1:$G$47</definedName>
    <definedName name="_xlnm.Print_Area" localSheetId="7">'7'!$A$1:$G$47</definedName>
    <definedName name="_xlnm.Print_Area" localSheetId="8">'8'!$A$1:$G$47</definedName>
    <definedName name="_xlnm.Print_Area" localSheetId="9">'9'!$A$1:$G$47</definedName>
    <definedName name="_xlnm.Print_Area" localSheetId="0">candidaturas!$A$1:$H$34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2" l="1"/>
  <c r="G24" i="2"/>
  <c r="F24" i="2"/>
  <c r="E24" i="2"/>
  <c r="D24" i="2"/>
  <c r="C24" i="2"/>
  <c r="B24" i="2"/>
  <c r="H23" i="2"/>
  <c r="G23" i="2"/>
  <c r="F23" i="2"/>
  <c r="E23" i="2"/>
  <c r="D23" i="2"/>
  <c r="C23" i="2"/>
  <c r="B23" i="2"/>
  <c r="H22" i="2"/>
  <c r="G22" i="2"/>
  <c r="F22" i="2"/>
  <c r="E22" i="2"/>
  <c r="D22" i="2"/>
  <c r="C22" i="2"/>
  <c r="B22" i="2"/>
  <c r="H21" i="2"/>
  <c r="G21" i="2"/>
  <c r="F21" i="2"/>
  <c r="E21" i="2"/>
  <c r="D21" i="2"/>
  <c r="C21" i="2"/>
  <c r="B21" i="2"/>
  <c r="H20" i="2"/>
  <c r="G20" i="2"/>
  <c r="F20" i="2"/>
  <c r="E20" i="2"/>
  <c r="D20" i="2"/>
  <c r="C20" i="2"/>
  <c r="B20" i="2"/>
  <c r="H19" i="2"/>
  <c r="G19" i="2"/>
  <c r="F19" i="2"/>
  <c r="E19" i="2"/>
  <c r="D19" i="2"/>
  <c r="C19" i="2"/>
  <c r="B19" i="2"/>
  <c r="H18" i="2"/>
  <c r="G18" i="2"/>
  <c r="F18" i="2"/>
  <c r="E18" i="2"/>
  <c r="D18" i="2"/>
  <c r="C18" i="2"/>
  <c r="B18" i="2"/>
  <c r="H17" i="2"/>
  <c r="G17" i="2"/>
  <c r="F17" i="2"/>
  <c r="E17" i="2"/>
  <c r="D17" i="2"/>
  <c r="C17" i="2"/>
  <c r="B17" i="2"/>
  <c r="H16" i="2"/>
  <c r="G16" i="2"/>
  <c r="F16" i="2"/>
  <c r="E16" i="2"/>
  <c r="D16" i="2"/>
  <c r="C16" i="2"/>
  <c r="B16" i="2"/>
  <c r="H15" i="2"/>
  <c r="G15" i="2"/>
  <c r="F15" i="2"/>
  <c r="E15" i="2"/>
  <c r="D15" i="2"/>
  <c r="C15" i="2"/>
  <c r="B15" i="2"/>
  <c r="H14" i="2"/>
  <c r="G14" i="2"/>
  <c r="F14" i="2"/>
  <c r="E14" i="2"/>
  <c r="D14" i="2"/>
  <c r="C14" i="2"/>
  <c r="B14" i="2"/>
  <c r="H13" i="2"/>
  <c r="G13" i="2"/>
  <c r="F13" i="2"/>
  <c r="E13" i="2"/>
  <c r="D13" i="2"/>
  <c r="C13" i="2"/>
  <c r="B13" i="2"/>
  <c r="H12" i="2"/>
  <c r="G12" i="2"/>
  <c r="F12" i="2"/>
  <c r="E12" i="2"/>
  <c r="D12" i="2"/>
  <c r="C12" i="2"/>
  <c r="B12" i="2"/>
  <c r="H11" i="2"/>
  <c r="G11" i="2"/>
  <c r="F11" i="2"/>
  <c r="E11" i="2"/>
  <c r="D11" i="2"/>
  <c r="C11" i="2"/>
  <c r="B11" i="2"/>
  <c r="E42" i="53"/>
  <c r="G42" i="53" s="1"/>
  <c r="E40" i="53"/>
  <c r="E38" i="53"/>
  <c r="E36" i="53"/>
  <c r="E34" i="53"/>
  <c r="G34" i="53" s="1"/>
  <c r="G29" i="53"/>
  <c r="B26" i="53"/>
  <c r="D26" i="53" s="1"/>
  <c r="G27" i="53" s="1"/>
  <c r="D21" i="53"/>
  <c r="B21" i="53"/>
  <c r="E42" i="52"/>
  <c r="G42" i="52" s="1"/>
  <c r="E40" i="52"/>
  <c r="E38" i="52"/>
  <c r="E36" i="52"/>
  <c r="E34" i="52"/>
  <c r="G34" i="52" s="1"/>
  <c r="G29" i="52"/>
  <c r="D26" i="52"/>
  <c r="G27" i="52" s="1"/>
  <c r="B26" i="52"/>
  <c r="D21" i="52"/>
  <c r="B21" i="52"/>
  <c r="G42" i="51"/>
  <c r="E42" i="51"/>
  <c r="E40" i="51"/>
  <c r="E38" i="51"/>
  <c r="E36" i="51"/>
  <c r="E34" i="51"/>
  <c r="G34" i="51" s="1"/>
  <c r="G29" i="51"/>
  <c r="G44" i="51" s="1"/>
  <c r="B26" i="51"/>
  <c r="D26" i="51" s="1"/>
  <c r="B21" i="51"/>
  <c r="D21" i="51" s="1"/>
  <c r="E42" i="50"/>
  <c r="G42" i="50" s="1"/>
  <c r="E40" i="50"/>
  <c r="E38" i="50"/>
  <c r="E36" i="50"/>
  <c r="E34" i="50"/>
  <c r="G34" i="50" s="1"/>
  <c r="G29" i="50"/>
  <c r="G44" i="50" s="1"/>
  <c r="B26" i="50"/>
  <c r="D26" i="50" s="1"/>
  <c r="B21" i="50"/>
  <c r="D21" i="50" s="1"/>
  <c r="E42" i="49"/>
  <c r="G42" i="49" s="1"/>
  <c r="E40" i="49"/>
  <c r="E38" i="49"/>
  <c r="E36" i="49"/>
  <c r="E34" i="49"/>
  <c r="G34" i="49" s="1"/>
  <c r="G29" i="49"/>
  <c r="B26" i="49"/>
  <c r="D26" i="49" s="1"/>
  <c r="G27" i="49" s="1"/>
  <c r="B21" i="49"/>
  <c r="D21" i="49" s="1"/>
  <c r="G42" i="48"/>
  <c r="E42" i="48"/>
  <c r="E40" i="48"/>
  <c r="E38" i="48"/>
  <c r="E36" i="48"/>
  <c r="E34" i="48"/>
  <c r="G34" i="48" s="1"/>
  <c r="G29" i="48"/>
  <c r="G44" i="48" s="1"/>
  <c r="B26" i="48"/>
  <c r="D26" i="48" s="1"/>
  <c r="B21" i="48"/>
  <c r="D21" i="48" s="1"/>
  <c r="E42" i="47"/>
  <c r="G42" i="47" s="1"/>
  <c r="E40" i="47"/>
  <c r="E38" i="47"/>
  <c r="E36" i="47"/>
  <c r="E34" i="47"/>
  <c r="G34" i="47" s="1"/>
  <c r="G29" i="47"/>
  <c r="B26" i="47"/>
  <c r="D26" i="47" s="1"/>
  <c r="B21" i="47"/>
  <c r="D21" i="47" s="1"/>
  <c r="G42" i="46"/>
  <c r="E42" i="46"/>
  <c r="E40" i="46"/>
  <c r="E38" i="46"/>
  <c r="E36" i="46"/>
  <c r="E34" i="46"/>
  <c r="G34" i="46" s="1"/>
  <c r="G29" i="46"/>
  <c r="G44" i="46" s="1"/>
  <c r="B26" i="46"/>
  <c r="D26" i="46" s="1"/>
  <c r="B21" i="46"/>
  <c r="D21" i="46" s="1"/>
  <c r="E42" i="45"/>
  <c r="G42" i="45" s="1"/>
  <c r="E40" i="45"/>
  <c r="E38" i="45"/>
  <c r="E36" i="45"/>
  <c r="E34" i="45"/>
  <c r="G34" i="45" s="1"/>
  <c r="G29" i="45"/>
  <c r="B26" i="45"/>
  <c r="D26" i="45" s="1"/>
  <c r="B21" i="45"/>
  <c r="D21" i="45" s="1"/>
  <c r="G42" i="44"/>
  <c r="E42" i="44"/>
  <c r="E40" i="44"/>
  <c r="E38" i="44"/>
  <c r="E36" i="44"/>
  <c r="E34" i="44"/>
  <c r="G34" i="44" s="1"/>
  <c r="G29" i="44"/>
  <c r="B26" i="44"/>
  <c r="D26" i="44" s="1"/>
  <c r="G27" i="44" s="1"/>
  <c r="D21" i="44"/>
  <c r="B21" i="44"/>
  <c r="G42" i="43"/>
  <c r="E42" i="43"/>
  <c r="E40" i="43"/>
  <c r="E38" i="43"/>
  <c r="E36" i="43"/>
  <c r="E34" i="43"/>
  <c r="G34" i="43" s="1"/>
  <c r="G29" i="43"/>
  <c r="B26" i="43"/>
  <c r="D26" i="43" s="1"/>
  <c r="G27" i="43" s="1"/>
  <c r="B21" i="43"/>
  <c r="D21" i="43" s="1"/>
  <c r="G42" i="42"/>
  <c r="E42" i="42"/>
  <c r="E40" i="42"/>
  <c r="E38" i="42"/>
  <c r="E36" i="42"/>
  <c r="E34" i="42"/>
  <c r="G34" i="42" s="1"/>
  <c r="G29" i="42"/>
  <c r="B26" i="42"/>
  <c r="D26" i="42" s="1"/>
  <c r="G27" i="42" s="1"/>
  <c r="B21" i="42"/>
  <c r="D21" i="42" s="1"/>
  <c r="E42" i="41"/>
  <c r="G42" i="41" s="1"/>
  <c r="E40" i="41"/>
  <c r="E38" i="41"/>
  <c r="E36" i="41"/>
  <c r="E34" i="41"/>
  <c r="G34" i="41" s="1"/>
  <c r="G29" i="41"/>
  <c r="D26" i="41"/>
  <c r="G27" i="41" s="1"/>
  <c r="B26" i="41"/>
  <c r="D21" i="41"/>
  <c r="B21" i="41"/>
  <c r="E42" i="40"/>
  <c r="G42" i="40" s="1"/>
  <c r="E40" i="40"/>
  <c r="E38" i="40"/>
  <c r="E36" i="40"/>
  <c r="E34" i="40"/>
  <c r="G34" i="40" s="1"/>
  <c r="G29" i="40"/>
  <c r="B26" i="40"/>
  <c r="D26" i="40" s="1"/>
  <c r="B21" i="40"/>
  <c r="D21" i="40" s="1"/>
  <c r="H10" i="2"/>
  <c r="G10" i="2"/>
  <c r="F10" i="2"/>
  <c r="E10" i="2"/>
  <c r="D10" i="2"/>
  <c r="C10" i="2"/>
  <c r="B10" i="2"/>
  <c r="E42" i="35"/>
  <c r="G42" i="35" s="1"/>
  <c r="E40" i="35"/>
  <c r="E38" i="35"/>
  <c r="E36" i="35"/>
  <c r="E34" i="35"/>
  <c r="G34" i="35" s="1"/>
  <c r="G29" i="35"/>
  <c r="B26" i="35"/>
  <c r="D26" i="35" s="1"/>
  <c r="B21" i="35"/>
  <c r="D21" i="35" s="1"/>
  <c r="G29" i="18"/>
  <c r="E34" i="18"/>
  <c r="G34" i="18" s="1"/>
  <c r="E36" i="18"/>
  <c r="E38" i="18"/>
  <c r="E40" i="18"/>
  <c r="E42" i="18"/>
  <c r="G42" i="18" s="1"/>
  <c r="G9" i="2" s="1"/>
  <c r="E9" i="2"/>
  <c r="D9" i="2"/>
  <c r="B9" i="2"/>
  <c r="H5" i="2"/>
  <c r="H4" i="2"/>
  <c r="B21" i="18"/>
  <c r="D21" i="18" s="1"/>
  <c r="B26" i="18"/>
  <c r="D26" i="18" s="1"/>
  <c r="G44" i="53" l="1"/>
  <c r="G44" i="52"/>
  <c r="G27" i="51"/>
  <c r="G27" i="50"/>
  <c r="G44" i="49"/>
  <c r="G27" i="48"/>
  <c r="G27" i="47"/>
  <c r="G44" i="47"/>
  <c r="G27" i="46"/>
  <c r="G27" i="45"/>
  <c r="G44" i="45"/>
  <c r="G44" i="44"/>
  <c r="G44" i="43"/>
  <c r="G44" i="42"/>
  <c r="G44" i="41"/>
  <c r="G27" i="40"/>
  <c r="G44" i="40"/>
  <c r="G44" i="35"/>
  <c r="G27" i="35"/>
  <c r="G27" i="18"/>
  <c r="C9" i="2" s="1"/>
  <c r="F9" i="2"/>
  <c r="G44" i="18"/>
  <c r="H9" i="2" s="1"/>
</calcChain>
</file>

<file path=xl/sharedStrings.xml><?xml version="1.0" encoding="utf-8"?>
<sst xmlns="http://schemas.openxmlformats.org/spreadsheetml/2006/main" count="733" uniqueCount="43">
  <si>
    <t>Formação académica em bibliotecas escolares</t>
  </si>
  <si>
    <t>Formação contínua em bibliotecas escolares</t>
  </si>
  <si>
    <t>C</t>
  </si>
  <si>
    <t>Pontuação</t>
  </si>
  <si>
    <t xml:space="preserve">Nome </t>
  </si>
  <si>
    <t>Nº de entrada</t>
  </si>
  <si>
    <t>Data de entrada</t>
  </si>
  <si>
    <t>Lista de candidaturas ao lugar de  professor bibliotecário</t>
  </si>
  <si>
    <t>Identificação do candidato</t>
  </si>
  <si>
    <t xml:space="preserve">Nome: </t>
  </si>
  <si>
    <t>Pontuação final</t>
  </si>
  <si>
    <t>Formação específica em bibliotecas escolares:</t>
  </si>
  <si>
    <t>A</t>
  </si>
  <si>
    <t>A.1</t>
  </si>
  <si>
    <t>A.2</t>
  </si>
  <si>
    <t>B</t>
  </si>
  <si>
    <t>Nº de anos desempenho no cargo de professor bibliotecário ou Coordenador de Biblioteca Escolar, integrada ou não na RBE</t>
  </si>
  <si>
    <t>Nº de anos como elemento das equipas que nas Direcções Regionais de Educação desenvolvem funções de apoio às Bibliotecas Escolares</t>
  </si>
  <si>
    <t xml:space="preserve">Nº de anos desempenho no cargo de Coordenador Interconcelhio da RBE </t>
  </si>
  <si>
    <t>Nº de anos como membro do Gabinete Coordenador da RBE</t>
  </si>
  <si>
    <t>Nº de anos de funções em equipa(s) de coordenação de bibliotecas escolares dos agrupamentos ou das escolas.</t>
  </si>
  <si>
    <t>Documento de apoio à análise de candidatura ao lugar de Professor Bibliotecário</t>
  </si>
  <si>
    <t>Procedimento interno de designação / Procedimento concursal</t>
  </si>
  <si>
    <t>Data:</t>
  </si>
  <si>
    <t>Agrupamento/Escola não agrupada a o docente que se candidata:</t>
  </si>
  <si>
    <t xml:space="preserve">código: </t>
  </si>
  <si>
    <t xml:space="preserve">Agrupamento/Escola não agrupada a que o docente pertence: </t>
  </si>
  <si>
    <t>Sim</t>
  </si>
  <si>
    <t>Não</t>
  </si>
  <si>
    <t>É docente de quadro?</t>
  </si>
  <si>
    <t>Manifestou interesse em desempenhar as funções de professor bibliotecário</t>
  </si>
  <si>
    <t>Possui 4 pontos de formação académica ou contínua, na área das bibliotecas escolares?</t>
  </si>
  <si>
    <t>Dispõe de experiência profissional, na área das bibliotecas escolares ?</t>
  </si>
  <si>
    <t>Possui formação académica ou contínua, na área das bibliotecas escolares?</t>
  </si>
  <si>
    <t>Situação</t>
  </si>
  <si>
    <t>Direcção de Serviços da Região:</t>
  </si>
  <si>
    <t>Possui 50 horas de formação académica ou contínua na área das TIC ou certificação de competências digitais?</t>
  </si>
  <si>
    <t>Requisitos cumulativos de admissão (designação interna)</t>
  </si>
  <si>
    <t>Requisitos cumulativos de admissão (procedimento concursal)</t>
  </si>
  <si>
    <t>Elementos de graduação</t>
  </si>
  <si>
    <t>BI/CC</t>
  </si>
  <si>
    <t>Agrupamento/Escola não agrupada:</t>
  </si>
  <si>
    <t>Nota: Este documento não dispensa a leitura atenta da legislação em vigor.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</si>
</sst>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816]d/mmm;@"/>
    <numFmt numFmtId="165" formatCode="0.0"/>
    <numFmt numFmtId="166" formatCode="d/m/yyyy;@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name val="Poppins"/>
    </font>
    <font>
      <sz val="10"/>
      <name val="Poppins"/>
    </font>
    <font>
      <i/>
      <sz val="10"/>
      <name val="Poppins"/>
    </font>
    <font>
      <b/>
      <i/>
      <sz val="10"/>
      <name val="Poppins"/>
    </font>
    <font>
      <sz val="9"/>
      <color rgb="FFFF5252"/>
      <name val="Poppins"/>
    </font>
    <font>
      <sz val="12"/>
      <color rgb="FFFF5252"/>
      <name val="Poppins"/>
    </font>
    <font>
      <sz val="10"/>
      <color indexed="55"/>
      <name val="Poppins"/>
    </font>
    <font>
      <sz val="9"/>
      <name val="Poppins"/>
    </font>
    <font>
      <sz val="10"/>
      <color indexed="9"/>
      <name val="Poppins"/>
    </font>
    <font>
      <sz val="13"/>
      <name val="Poppins"/>
    </font>
    <font>
      <u/>
      <sz val="12"/>
      <color indexed="8"/>
      <name val="Poppins"/>
    </font>
    <font>
      <sz val="12"/>
      <name val="Poppins"/>
    </font>
    <font>
      <u/>
      <sz val="12"/>
      <name val="Poppins"/>
    </font>
    <font>
      <sz val="8"/>
      <name val="Poppins"/>
    </font>
    <font>
      <b/>
      <sz val="8"/>
      <name val="Poppins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Border="1" applyAlignment="1">
      <alignment horizontal="left"/>
    </xf>
    <xf numFmtId="0" fontId="3" fillId="0" borderId="0" xfId="0" applyFont="1"/>
    <xf numFmtId="0" fontId="1" fillId="0" borderId="0" xfId="0" applyFont="1" applyBorder="1" applyAlignment="1">
      <alignment horizontal="left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Border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/>
    <xf numFmtId="0" fontId="5" fillId="0" borderId="0" xfId="0" applyFont="1" applyBorder="1"/>
    <xf numFmtId="0" fontId="5" fillId="0" borderId="0" xfId="0" applyFont="1" applyBorder="1" applyAlignment="1"/>
    <xf numFmtId="0" fontId="4" fillId="0" borderId="0" xfId="0" applyFont="1" applyBorder="1" applyAlignment="1">
      <alignment horizontal="right"/>
    </xf>
    <xf numFmtId="166" fontId="5" fillId="0" borderId="0" xfId="0" applyNumberFormat="1" applyFont="1" applyBorder="1" applyProtection="1">
      <protection locked="0"/>
    </xf>
    <xf numFmtId="0" fontId="8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10" fillId="0" borderId="3" xfId="0" applyFont="1" applyBorder="1"/>
    <xf numFmtId="0" fontId="5" fillId="0" borderId="0" xfId="0" applyFont="1" applyAlignment="1">
      <alignment vertical="center"/>
    </xf>
    <xf numFmtId="0" fontId="12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12" fillId="0" borderId="0" xfId="0" applyFont="1" applyFill="1" applyBorder="1" applyAlignment="1">
      <alignment horizontal="left"/>
    </xf>
    <xf numFmtId="0" fontId="5" fillId="0" borderId="0" xfId="0" applyFont="1" applyFill="1"/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/>
    <xf numFmtId="0" fontId="5" fillId="0" borderId="10" xfId="0" applyFont="1" applyBorder="1"/>
    <xf numFmtId="0" fontId="11" fillId="0" borderId="9" xfId="0" applyFont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left"/>
    </xf>
    <xf numFmtId="0" fontId="11" fillId="0" borderId="9" xfId="0" applyFont="1" applyBorder="1" applyAlignment="1">
      <alignment horizontal="justify" vertical="center" wrapText="1"/>
    </xf>
    <xf numFmtId="0" fontId="5" fillId="0" borderId="5" xfId="0" applyFont="1" applyBorder="1" applyAlignment="1" applyProtection="1">
      <alignment horizontal="left" wrapText="1"/>
      <protection locked="0"/>
    </xf>
    <xf numFmtId="0" fontId="5" fillId="0" borderId="0" xfId="0" applyFont="1" applyFill="1" applyBorder="1" applyAlignment="1">
      <alignment horizontal="left"/>
    </xf>
    <xf numFmtId="0" fontId="5" fillId="0" borderId="5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3" xfId="0" applyFont="1" applyBorder="1" applyAlignment="1" applyProtection="1">
      <alignment horizontal="right"/>
      <protection locked="0"/>
    </xf>
    <xf numFmtId="0" fontId="5" fillId="0" borderId="4" xfId="0" applyFont="1" applyBorder="1" applyAlignment="1" applyProtection="1">
      <alignment horizontal="right"/>
      <protection locked="0"/>
    </xf>
    <xf numFmtId="0" fontId="5" fillId="0" borderId="0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/>
    </xf>
    <xf numFmtId="164" fontId="5" fillId="0" borderId="5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right"/>
      <protection locked="0"/>
    </xf>
    <xf numFmtId="0" fontId="14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5" fillId="3" borderId="0" xfId="0" applyFont="1" applyFill="1" applyAlignment="1">
      <alignment horizontal="left"/>
    </xf>
    <xf numFmtId="0" fontId="5" fillId="3" borderId="0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 applyProtection="1">
      <alignment horizontal="center"/>
      <protection locked="0"/>
    </xf>
    <xf numFmtId="0" fontId="17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horizontal="center" wrapText="1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right" vertical="center"/>
      <protection locked="0"/>
    </xf>
    <xf numFmtId="0" fontId="5" fillId="0" borderId="4" xfId="0" applyFont="1" applyBorder="1" applyAlignment="1" applyProtection="1">
      <alignment horizontal="right" vertical="center"/>
      <protection locked="0"/>
    </xf>
    <xf numFmtId="0" fontId="5" fillId="0" borderId="9" xfId="0" applyFont="1" applyBorder="1" applyAlignment="1" applyProtection="1">
      <alignment horizontal="right" vertical="center"/>
      <protection locked="0"/>
    </xf>
    <xf numFmtId="0" fontId="5" fillId="0" borderId="3" xfId="0" applyFont="1" applyBorder="1" applyAlignment="1" applyProtection="1">
      <alignment horizontal="right"/>
      <protection locked="0"/>
    </xf>
    <xf numFmtId="0" fontId="5" fillId="0" borderId="8" xfId="0" applyFont="1" applyBorder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left"/>
      <protection locked="0"/>
    </xf>
    <xf numFmtId="0" fontId="5" fillId="0" borderId="8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11" fillId="0" borderId="12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0" fontId="11" fillId="0" borderId="14" xfId="0" applyFont="1" applyBorder="1" applyAlignment="1">
      <alignment horizontal="left" wrapText="1"/>
    </xf>
    <xf numFmtId="0" fontId="11" fillId="0" borderId="8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9" xfId="0" applyFont="1" applyBorder="1" applyAlignment="1">
      <alignment horizontal="left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  <protection locked="0"/>
    </xf>
    <xf numFmtId="164" fontId="17" fillId="2" borderId="19" xfId="0" applyNumberFormat="1" applyFont="1" applyFill="1" applyBorder="1" applyAlignment="1">
      <alignment horizontal="left"/>
    </xf>
    <xf numFmtId="164" fontId="17" fillId="0" borderId="19" xfId="0" applyNumberFormat="1" applyFont="1" applyFill="1" applyBorder="1" applyAlignment="1">
      <alignment horizontal="left"/>
    </xf>
    <xf numFmtId="165" fontId="17" fillId="2" borderId="19" xfId="0" applyNumberFormat="1" applyFont="1" applyFill="1" applyBorder="1" applyAlignment="1">
      <alignment horizontal="center"/>
    </xf>
    <xf numFmtId="165" fontId="18" fillId="2" borderId="19" xfId="0" applyNumberFormat="1" applyFont="1" applyFill="1" applyBorder="1" applyAlignment="1">
      <alignment horizontal="center"/>
    </xf>
    <xf numFmtId="164" fontId="17" fillId="3" borderId="19" xfId="0" applyNumberFormat="1" applyFont="1" applyFill="1" applyBorder="1" applyAlignment="1">
      <alignment horizontal="left"/>
    </xf>
    <xf numFmtId="165" fontId="17" fillId="3" borderId="19" xfId="0" applyNumberFormat="1" applyFont="1" applyFill="1" applyBorder="1" applyAlignment="1">
      <alignment horizontal="center"/>
    </xf>
    <xf numFmtId="165" fontId="18" fillId="3" borderId="19" xfId="0" applyNumberFormat="1" applyFont="1" applyFill="1" applyBorder="1" applyAlignment="1">
      <alignment horizontal="center"/>
    </xf>
    <xf numFmtId="164" fontId="17" fillId="3" borderId="18" xfId="0" applyNumberFormat="1" applyFont="1" applyFill="1" applyBorder="1" applyAlignment="1">
      <alignment horizontal="left"/>
    </xf>
    <xf numFmtId="165" fontId="17" fillId="3" borderId="18" xfId="0" applyNumberFormat="1" applyFont="1" applyFill="1" applyBorder="1" applyAlignment="1">
      <alignment horizontal="center"/>
    </xf>
    <xf numFmtId="165" fontId="18" fillId="3" borderId="18" xfId="0" applyNumberFormat="1" applyFont="1" applyFill="1" applyBorder="1" applyAlignment="1">
      <alignment horizontal="center"/>
    </xf>
    <xf numFmtId="164" fontId="17" fillId="2" borderId="19" xfId="0" applyNumberFormat="1" applyFont="1" applyFill="1" applyBorder="1" applyAlignment="1">
      <alignment horizontal="left" wrapText="1"/>
    </xf>
    <xf numFmtId="164" fontId="17" fillId="3" borderId="19" xfId="0" applyNumberFormat="1" applyFont="1" applyFill="1" applyBorder="1" applyAlignment="1">
      <alignment horizontal="left" wrapText="1"/>
    </xf>
    <xf numFmtId="164" fontId="17" fillId="3" borderId="18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2">
    <dxf>
      <font>
        <color theme="0" tint="-0.14996795556505021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52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1190625</xdr:colOff>
      <xdr:row>5</xdr:row>
      <xdr:rowOff>9525</xdr:rowOff>
    </xdr:from>
    <xdr:to>
      <xdr:col>8</xdr:col>
      <xdr:colOff>9525</xdr:colOff>
      <xdr:row>5</xdr:row>
      <xdr:rowOff>9525</xdr:rowOff>
    </xdr:to>
    <xdr:sp macro="" textlink="">
      <xdr:nvSpPr>
        <xdr:cNvPr id="1027" name="Lin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ShapeType="1"/>
        </xdr:cNvSpPr>
      </xdr:nvSpPr>
      <xdr:spPr bwMode="auto">
        <a:xfrm>
          <a:off x="2981325" y="2667000"/>
          <a:ext cx="3571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1038225</xdr:colOff>
      <xdr:row>4</xdr:row>
      <xdr:rowOff>0</xdr:rowOff>
    </xdr:from>
    <xdr:to>
      <xdr:col>8</xdr:col>
      <xdr:colOff>0</xdr:colOff>
      <xdr:row>4</xdr:row>
      <xdr:rowOff>0</xdr:rowOff>
    </xdr:to>
    <xdr:sp macro="" textlink="">
      <xdr:nvSpPr>
        <xdr:cNvPr id="1030" name="Line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ShapeType="1"/>
        </xdr:cNvSpPr>
      </xdr:nvSpPr>
      <xdr:spPr bwMode="auto">
        <a:xfrm flipV="1">
          <a:off x="2828925" y="2343150"/>
          <a:ext cx="3714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6</xdr:col>
      <xdr:colOff>1219200</xdr:colOff>
      <xdr:row>4</xdr:row>
      <xdr:rowOff>0</xdr:rowOff>
    </xdr:to>
    <xdr:sp macro="" textlink="">
      <xdr:nvSpPr>
        <xdr:cNvPr id="1031" name="Line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ShapeType="1"/>
        </xdr:cNvSpPr>
      </xdr:nvSpPr>
      <xdr:spPr bwMode="auto">
        <a:xfrm>
          <a:off x="4514850" y="2343150"/>
          <a:ext cx="1323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428625</xdr:colOff>
      <xdr:row>4</xdr:row>
      <xdr:rowOff>0</xdr:rowOff>
    </xdr:to>
    <xdr:sp macro="" textlink="">
      <xdr:nvSpPr>
        <xdr:cNvPr id="1032" name="Line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ShapeType="1"/>
        </xdr:cNvSpPr>
      </xdr:nvSpPr>
      <xdr:spPr bwMode="auto">
        <a:xfrm>
          <a:off x="4514850" y="2343150"/>
          <a:ext cx="428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1</xdr:rowOff>
    </xdr:from>
    <xdr:to>
      <xdr:col>2</xdr:col>
      <xdr:colOff>276225</xdr:colOff>
      <xdr:row>1</xdr:row>
      <xdr:rowOff>176940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400175" cy="691289"/>
        </a:xfrm>
        <a:prstGeom prst="rect">
          <a:avLst/>
        </a:prstGeom>
      </xdr:spPr>
    </xdr:pic>
    <xdr:clientData/>
  </xdr:twoCellAnchor>
  <xdr:twoCellAnchor editAs="oneCell">
    <xdr:from>
      <xdr:col>5</xdr:col>
      <xdr:colOff>226592</xdr:colOff>
      <xdr:row>0</xdr:row>
      <xdr:rowOff>106680</xdr:rowOff>
    </xdr:from>
    <xdr:to>
      <xdr:col>7</xdr:col>
      <xdr:colOff>712749</xdr:colOff>
      <xdr:row>0</xdr:row>
      <xdr:rowOff>441960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24B11B9-6C3B-4DCA-A2EC-B8A09BB8CF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3892" y="106680"/>
          <a:ext cx="1408177" cy="3352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650400</xdr:colOff>
      <xdr:row>0</xdr:row>
      <xdr:rowOff>622084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2AF838F-1298-4A92-BFB2-7DD971D3CF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260000" cy="622083"/>
        </a:xfrm>
        <a:prstGeom prst="rect">
          <a:avLst/>
        </a:prstGeom>
      </xdr:spPr>
    </xdr:pic>
    <xdr:clientData/>
  </xdr:twoCellAnchor>
  <xdr:twoCellAnchor editAs="oneCell">
    <xdr:from>
      <xdr:col>4</xdr:col>
      <xdr:colOff>76201</xdr:colOff>
      <xdr:row>0</xdr:row>
      <xdr:rowOff>22860</xdr:rowOff>
    </xdr:from>
    <xdr:to>
      <xdr:col>7</xdr:col>
      <xdr:colOff>7621</xdr:colOff>
      <xdr:row>0</xdr:row>
      <xdr:rowOff>322217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3BA667D-FF22-44F4-969D-7E8EA6E058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301" y="22860"/>
          <a:ext cx="1257300" cy="29935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650400</xdr:colOff>
      <xdr:row>0</xdr:row>
      <xdr:rowOff>622084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95922C2-41D5-4D20-80E4-24C1617A7A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260000" cy="622083"/>
        </a:xfrm>
        <a:prstGeom prst="rect">
          <a:avLst/>
        </a:prstGeom>
      </xdr:spPr>
    </xdr:pic>
    <xdr:clientData/>
  </xdr:twoCellAnchor>
  <xdr:twoCellAnchor editAs="oneCell">
    <xdr:from>
      <xdr:col>4</xdr:col>
      <xdr:colOff>76201</xdr:colOff>
      <xdr:row>0</xdr:row>
      <xdr:rowOff>22860</xdr:rowOff>
    </xdr:from>
    <xdr:to>
      <xdr:col>7</xdr:col>
      <xdr:colOff>7621</xdr:colOff>
      <xdr:row>0</xdr:row>
      <xdr:rowOff>322217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BE0BCCF-F5EB-4689-BF38-300D108C30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301" y="22860"/>
          <a:ext cx="1257300" cy="29935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650400</xdr:colOff>
      <xdr:row>0</xdr:row>
      <xdr:rowOff>622084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DF10C07-8FCF-4C3C-819F-D3BCBABA05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260000" cy="622083"/>
        </a:xfrm>
        <a:prstGeom prst="rect">
          <a:avLst/>
        </a:prstGeom>
      </xdr:spPr>
    </xdr:pic>
    <xdr:clientData/>
  </xdr:twoCellAnchor>
  <xdr:twoCellAnchor editAs="oneCell">
    <xdr:from>
      <xdr:col>4</xdr:col>
      <xdr:colOff>76201</xdr:colOff>
      <xdr:row>0</xdr:row>
      <xdr:rowOff>22860</xdr:rowOff>
    </xdr:from>
    <xdr:to>
      <xdr:col>7</xdr:col>
      <xdr:colOff>7621</xdr:colOff>
      <xdr:row>0</xdr:row>
      <xdr:rowOff>322217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5D89C27-601D-4A68-8E3C-57E31ABD8F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301" y="22860"/>
          <a:ext cx="1257300" cy="29935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650400</xdr:colOff>
      <xdr:row>0</xdr:row>
      <xdr:rowOff>622084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8B3749B-5253-4DE6-9737-1D4534888F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260000" cy="622083"/>
        </a:xfrm>
        <a:prstGeom prst="rect">
          <a:avLst/>
        </a:prstGeom>
      </xdr:spPr>
    </xdr:pic>
    <xdr:clientData/>
  </xdr:twoCellAnchor>
  <xdr:twoCellAnchor editAs="oneCell">
    <xdr:from>
      <xdr:col>4</xdr:col>
      <xdr:colOff>76201</xdr:colOff>
      <xdr:row>0</xdr:row>
      <xdr:rowOff>22860</xdr:rowOff>
    </xdr:from>
    <xdr:to>
      <xdr:col>7</xdr:col>
      <xdr:colOff>7621</xdr:colOff>
      <xdr:row>0</xdr:row>
      <xdr:rowOff>322217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8C3CEDF-D640-4D6F-B607-B9054E057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301" y="22860"/>
          <a:ext cx="1257300" cy="29935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650400</xdr:colOff>
      <xdr:row>0</xdr:row>
      <xdr:rowOff>622084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CF7ACB8-EEA3-41F6-BF30-9BE4FEC7ED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260000" cy="622083"/>
        </a:xfrm>
        <a:prstGeom prst="rect">
          <a:avLst/>
        </a:prstGeom>
      </xdr:spPr>
    </xdr:pic>
    <xdr:clientData/>
  </xdr:twoCellAnchor>
  <xdr:twoCellAnchor editAs="oneCell">
    <xdr:from>
      <xdr:col>4</xdr:col>
      <xdr:colOff>76201</xdr:colOff>
      <xdr:row>0</xdr:row>
      <xdr:rowOff>22860</xdr:rowOff>
    </xdr:from>
    <xdr:to>
      <xdr:col>7</xdr:col>
      <xdr:colOff>7621</xdr:colOff>
      <xdr:row>0</xdr:row>
      <xdr:rowOff>322217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3AA1930-B87F-456A-9D9B-E1AE7DE212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301" y="22860"/>
          <a:ext cx="1257300" cy="299357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650400</xdr:colOff>
      <xdr:row>0</xdr:row>
      <xdr:rowOff>622084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698CBB2-B68F-4FB9-8B41-C84617A4C5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260000" cy="622083"/>
        </a:xfrm>
        <a:prstGeom prst="rect">
          <a:avLst/>
        </a:prstGeom>
      </xdr:spPr>
    </xdr:pic>
    <xdr:clientData/>
  </xdr:twoCellAnchor>
  <xdr:twoCellAnchor editAs="oneCell">
    <xdr:from>
      <xdr:col>4</xdr:col>
      <xdr:colOff>76201</xdr:colOff>
      <xdr:row>0</xdr:row>
      <xdr:rowOff>22860</xdr:rowOff>
    </xdr:from>
    <xdr:to>
      <xdr:col>7</xdr:col>
      <xdr:colOff>7621</xdr:colOff>
      <xdr:row>0</xdr:row>
      <xdr:rowOff>322217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D2390D2-8CC0-4BC4-9E26-19752D8784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301" y="22860"/>
          <a:ext cx="1257300" cy="299357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650400</xdr:colOff>
      <xdr:row>0</xdr:row>
      <xdr:rowOff>622084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09AB6E3-B223-4BE2-947F-2590AFEDC4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260000" cy="622083"/>
        </a:xfrm>
        <a:prstGeom prst="rect">
          <a:avLst/>
        </a:prstGeom>
      </xdr:spPr>
    </xdr:pic>
    <xdr:clientData/>
  </xdr:twoCellAnchor>
  <xdr:twoCellAnchor editAs="oneCell">
    <xdr:from>
      <xdr:col>4</xdr:col>
      <xdr:colOff>76201</xdr:colOff>
      <xdr:row>0</xdr:row>
      <xdr:rowOff>22860</xdr:rowOff>
    </xdr:from>
    <xdr:to>
      <xdr:col>7</xdr:col>
      <xdr:colOff>7621</xdr:colOff>
      <xdr:row>0</xdr:row>
      <xdr:rowOff>322217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04BBD17-2B68-4430-8014-87ABE5E2F3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301" y="22860"/>
          <a:ext cx="1257300" cy="299357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650400</xdr:colOff>
      <xdr:row>0</xdr:row>
      <xdr:rowOff>622084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B60C771-2FC0-487A-8C34-1E4F043D27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260000" cy="622083"/>
        </a:xfrm>
        <a:prstGeom prst="rect">
          <a:avLst/>
        </a:prstGeom>
      </xdr:spPr>
    </xdr:pic>
    <xdr:clientData/>
  </xdr:twoCellAnchor>
  <xdr:twoCellAnchor editAs="oneCell">
    <xdr:from>
      <xdr:col>4</xdr:col>
      <xdr:colOff>76201</xdr:colOff>
      <xdr:row>0</xdr:row>
      <xdr:rowOff>22860</xdr:rowOff>
    </xdr:from>
    <xdr:to>
      <xdr:col>7</xdr:col>
      <xdr:colOff>7621</xdr:colOff>
      <xdr:row>0</xdr:row>
      <xdr:rowOff>322217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CAE627AB-AADC-4115-9C72-97C0894C5D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301" y="22860"/>
          <a:ext cx="1257300" cy="2993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650400</xdr:colOff>
      <xdr:row>0</xdr:row>
      <xdr:rowOff>622084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260000" cy="622083"/>
        </a:xfrm>
        <a:prstGeom prst="rect">
          <a:avLst/>
        </a:prstGeom>
      </xdr:spPr>
    </xdr:pic>
    <xdr:clientData/>
  </xdr:twoCellAnchor>
  <xdr:twoCellAnchor editAs="oneCell">
    <xdr:from>
      <xdr:col>4</xdr:col>
      <xdr:colOff>76201</xdr:colOff>
      <xdr:row>0</xdr:row>
      <xdr:rowOff>22860</xdr:rowOff>
    </xdr:from>
    <xdr:to>
      <xdr:col>7</xdr:col>
      <xdr:colOff>7621</xdr:colOff>
      <xdr:row>0</xdr:row>
      <xdr:rowOff>322217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F03A53A-7EB9-4F92-8B4E-FE6A442B68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301" y="22860"/>
          <a:ext cx="1257300" cy="2993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650400</xdr:colOff>
      <xdr:row>0</xdr:row>
      <xdr:rowOff>622084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2E090D0-1422-40A3-9CBC-E8EEFFFCF6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260000" cy="622083"/>
        </a:xfrm>
        <a:prstGeom prst="rect">
          <a:avLst/>
        </a:prstGeom>
      </xdr:spPr>
    </xdr:pic>
    <xdr:clientData/>
  </xdr:twoCellAnchor>
  <xdr:twoCellAnchor editAs="oneCell">
    <xdr:from>
      <xdr:col>4</xdr:col>
      <xdr:colOff>76201</xdr:colOff>
      <xdr:row>0</xdr:row>
      <xdr:rowOff>22860</xdr:rowOff>
    </xdr:from>
    <xdr:to>
      <xdr:col>7</xdr:col>
      <xdr:colOff>7621</xdr:colOff>
      <xdr:row>0</xdr:row>
      <xdr:rowOff>322217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BA4B8D5-EAEE-4C14-9FD7-6FF1A9910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301" y="22860"/>
          <a:ext cx="1257300" cy="29935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650400</xdr:colOff>
      <xdr:row>0</xdr:row>
      <xdr:rowOff>622084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7E6492D-143B-4D8E-854A-90A421DA8F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260000" cy="622083"/>
        </a:xfrm>
        <a:prstGeom prst="rect">
          <a:avLst/>
        </a:prstGeom>
      </xdr:spPr>
    </xdr:pic>
    <xdr:clientData/>
  </xdr:twoCellAnchor>
  <xdr:twoCellAnchor editAs="oneCell">
    <xdr:from>
      <xdr:col>4</xdr:col>
      <xdr:colOff>76201</xdr:colOff>
      <xdr:row>0</xdr:row>
      <xdr:rowOff>22860</xdr:rowOff>
    </xdr:from>
    <xdr:to>
      <xdr:col>7</xdr:col>
      <xdr:colOff>7621</xdr:colOff>
      <xdr:row>0</xdr:row>
      <xdr:rowOff>322217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88CBE1B-C82D-4198-95CE-ADD353B3CF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301" y="22860"/>
          <a:ext cx="1257300" cy="29935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650400</xdr:colOff>
      <xdr:row>0</xdr:row>
      <xdr:rowOff>622084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EB26EFC-29DC-4449-97B3-036179F0EF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260000" cy="622083"/>
        </a:xfrm>
        <a:prstGeom prst="rect">
          <a:avLst/>
        </a:prstGeom>
      </xdr:spPr>
    </xdr:pic>
    <xdr:clientData/>
  </xdr:twoCellAnchor>
  <xdr:twoCellAnchor editAs="oneCell">
    <xdr:from>
      <xdr:col>4</xdr:col>
      <xdr:colOff>76201</xdr:colOff>
      <xdr:row>0</xdr:row>
      <xdr:rowOff>22860</xdr:rowOff>
    </xdr:from>
    <xdr:to>
      <xdr:col>7</xdr:col>
      <xdr:colOff>7621</xdr:colOff>
      <xdr:row>0</xdr:row>
      <xdr:rowOff>322217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971999C-E65B-4818-8C5E-610A9E4964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301" y="22860"/>
          <a:ext cx="1257300" cy="29935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650400</xdr:colOff>
      <xdr:row>0</xdr:row>
      <xdr:rowOff>622084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27B2091-8D6B-4C5E-A68D-547E0621C8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260000" cy="622083"/>
        </a:xfrm>
        <a:prstGeom prst="rect">
          <a:avLst/>
        </a:prstGeom>
      </xdr:spPr>
    </xdr:pic>
    <xdr:clientData/>
  </xdr:twoCellAnchor>
  <xdr:twoCellAnchor editAs="oneCell">
    <xdr:from>
      <xdr:col>4</xdr:col>
      <xdr:colOff>76201</xdr:colOff>
      <xdr:row>0</xdr:row>
      <xdr:rowOff>22860</xdr:rowOff>
    </xdr:from>
    <xdr:to>
      <xdr:col>7</xdr:col>
      <xdr:colOff>7621</xdr:colOff>
      <xdr:row>0</xdr:row>
      <xdr:rowOff>322217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5F13344-6B3D-4C1F-BBDE-23A08A5775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301" y="22860"/>
          <a:ext cx="1257300" cy="29935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650400</xdr:colOff>
      <xdr:row>0</xdr:row>
      <xdr:rowOff>622084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3750A70-3DFE-40EE-99CC-6C7A22759B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260000" cy="622083"/>
        </a:xfrm>
        <a:prstGeom prst="rect">
          <a:avLst/>
        </a:prstGeom>
      </xdr:spPr>
    </xdr:pic>
    <xdr:clientData/>
  </xdr:twoCellAnchor>
  <xdr:twoCellAnchor editAs="oneCell">
    <xdr:from>
      <xdr:col>4</xdr:col>
      <xdr:colOff>76201</xdr:colOff>
      <xdr:row>0</xdr:row>
      <xdr:rowOff>22860</xdr:rowOff>
    </xdr:from>
    <xdr:to>
      <xdr:col>7</xdr:col>
      <xdr:colOff>7621</xdr:colOff>
      <xdr:row>0</xdr:row>
      <xdr:rowOff>322217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896FEDF-DE33-46A4-BCFC-B4739E7AED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301" y="22860"/>
          <a:ext cx="1257300" cy="29935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650400</xdr:colOff>
      <xdr:row>0</xdr:row>
      <xdr:rowOff>622084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682FAE5-6F29-4C97-A9B2-027F9BAF7C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260000" cy="622083"/>
        </a:xfrm>
        <a:prstGeom prst="rect">
          <a:avLst/>
        </a:prstGeom>
      </xdr:spPr>
    </xdr:pic>
    <xdr:clientData/>
  </xdr:twoCellAnchor>
  <xdr:twoCellAnchor editAs="oneCell">
    <xdr:from>
      <xdr:col>4</xdr:col>
      <xdr:colOff>76201</xdr:colOff>
      <xdr:row>0</xdr:row>
      <xdr:rowOff>22860</xdr:rowOff>
    </xdr:from>
    <xdr:to>
      <xdr:col>7</xdr:col>
      <xdr:colOff>7621</xdr:colOff>
      <xdr:row>0</xdr:row>
      <xdr:rowOff>322217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B14F777-41F1-40A4-A987-552D325174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301" y="22860"/>
          <a:ext cx="1257300" cy="29935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650400</xdr:colOff>
      <xdr:row>0</xdr:row>
      <xdr:rowOff>622084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BA650D2-4B6B-4537-800C-2FF0CB6155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260000" cy="622083"/>
        </a:xfrm>
        <a:prstGeom prst="rect">
          <a:avLst/>
        </a:prstGeom>
      </xdr:spPr>
    </xdr:pic>
    <xdr:clientData/>
  </xdr:twoCellAnchor>
  <xdr:twoCellAnchor editAs="oneCell">
    <xdr:from>
      <xdr:col>4</xdr:col>
      <xdr:colOff>76201</xdr:colOff>
      <xdr:row>0</xdr:row>
      <xdr:rowOff>22860</xdr:rowOff>
    </xdr:from>
    <xdr:to>
      <xdr:col>7</xdr:col>
      <xdr:colOff>7621</xdr:colOff>
      <xdr:row>0</xdr:row>
      <xdr:rowOff>322217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823D2E8-4C42-4ABB-BD61-B0B2C7C691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301" y="22860"/>
          <a:ext cx="1257300" cy="2993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/>
  <dimension ref="A1:J38"/>
  <sheetViews>
    <sheetView showGridLines="0" tabSelected="1" zoomScaleNormal="100" workbookViewId="0">
      <selection activeCell="K4" sqref="K4"/>
    </sheetView>
  </sheetViews>
  <sheetFormatPr defaultRowHeight="13.2" x14ac:dyDescent="0.25"/>
  <cols>
    <col min="1" max="1" width="7.6640625" customWidth="1"/>
    <col min="3" max="3" width="10" style="7" customWidth="1"/>
    <col min="4" max="4" width="40.88671875" customWidth="1"/>
    <col min="5" max="6" width="6.44140625" customWidth="1"/>
    <col min="7" max="7" width="7" customWidth="1"/>
    <col min="8" max="8" width="10.5546875" customWidth="1"/>
  </cols>
  <sheetData>
    <row r="1" spans="1:10" ht="40.5" customHeight="1" x14ac:dyDescent="0.25"/>
    <row r="2" spans="1:10" ht="68.25" customHeight="1" x14ac:dyDescent="0.85">
      <c r="A2" s="75" t="s">
        <v>7</v>
      </c>
      <c r="B2" s="75"/>
      <c r="C2" s="75"/>
      <c r="D2" s="75"/>
      <c r="E2" s="75"/>
      <c r="F2" s="75"/>
      <c r="G2" s="75"/>
      <c r="H2" s="75"/>
    </row>
    <row r="3" spans="1:10" ht="24" customHeight="1" x14ac:dyDescent="0.85">
      <c r="A3" s="76" t="s">
        <v>22</v>
      </c>
      <c r="B3" s="76"/>
      <c r="C3" s="76"/>
      <c r="D3" s="76"/>
      <c r="E3" s="76"/>
      <c r="F3" s="76"/>
      <c r="G3" s="76"/>
      <c r="H3" s="76"/>
    </row>
    <row r="4" spans="1:10" ht="51.75" customHeight="1" x14ac:dyDescent="0.7">
      <c r="A4" s="29" t="s">
        <v>35</v>
      </c>
      <c r="B4" s="22"/>
      <c r="C4" s="9"/>
      <c r="D4" s="10"/>
      <c r="E4" s="11"/>
      <c r="F4" s="11"/>
      <c r="G4" s="11"/>
      <c r="H4" s="12">
        <f>'1'!G3</f>
        <v>0</v>
      </c>
      <c r="J4" s="1"/>
    </row>
    <row r="5" spans="1:10" ht="24.75" customHeight="1" x14ac:dyDescent="0.7">
      <c r="A5" s="29" t="s">
        <v>41</v>
      </c>
      <c r="B5" s="22"/>
      <c r="C5" s="9"/>
      <c r="D5" s="13"/>
      <c r="E5" s="13"/>
      <c r="F5" s="13"/>
      <c r="G5" s="13"/>
      <c r="H5" s="12">
        <f>'1'!A5</f>
        <v>0</v>
      </c>
    </row>
    <row r="6" spans="1:10" ht="19.5" customHeight="1" x14ac:dyDescent="0.7">
      <c r="A6" s="14"/>
      <c r="B6" s="14"/>
      <c r="C6" s="15"/>
      <c r="D6" s="14"/>
      <c r="E6" s="14"/>
      <c r="F6" s="14"/>
      <c r="G6" s="14"/>
      <c r="H6" s="14"/>
    </row>
    <row r="7" spans="1:10" ht="19.8" x14ac:dyDescent="0.7">
      <c r="A7" s="14"/>
      <c r="B7" s="14"/>
      <c r="C7" s="15"/>
      <c r="D7" s="14"/>
      <c r="E7" s="14"/>
      <c r="F7" s="14"/>
      <c r="G7" s="14"/>
      <c r="H7" s="14"/>
    </row>
    <row r="8" spans="1:10" ht="30.75" customHeight="1" x14ac:dyDescent="0.25">
      <c r="A8" s="20" t="s">
        <v>5</v>
      </c>
      <c r="B8" s="20" t="s">
        <v>6</v>
      </c>
      <c r="C8" s="21" t="s">
        <v>34</v>
      </c>
      <c r="D8" s="20" t="s">
        <v>4</v>
      </c>
      <c r="E8" s="20" t="s">
        <v>12</v>
      </c>
      <c r="F8" s="20" t="s">
        <v>15</v>
      </c>
      <c r="G8" s="20" t="s">
        <v>2</v>
      </c>
      <c r="H8" s="20" t="s">
        <v>3</v>
      </c>
    </row>
    <row r="9" spans="1:10" ht="19.8" x14ac:dyDescent="0.55000000000000004">
      <c r="A9" s="24">
        <v>1</v>
      </c>
      <c r="B9" s="106">
        <f>'1'!$G$11</f>
        <v>0</v>
      </c>
      <c r="C9" s="107" t="str">
        <f>'1'!$G$27</f>
        <v>Não Admitido</v>
      </c>
      <c r="D9" s="116">
        <f>'1'!$B$10</f>
        <v>0</v>
      </c>
      <c r="E9" s="108">
        <f>'1'!$G$29</f>
        <v>0</v>
      </c>
      <c r="F9" s="108">
        <f>'1'!$G$34</f>
        <v>0</v>
      </c>
      <c r="G9" s="108">
        <f>'1'!$G$42</f>
        <v>0</v>
      </c>
      <c r="H9" s="109">
        <f>'1'!$G$44</f>
        <v>0</v>
      </c>
    </row>
    <row r="10" spans="1:10" ht="19.8" x14ac:dyDescent="0.55000000000000004">
      <c r="A10" s="25">
        <v>2</v>
      </c>
      <c r="B10" s="110">
        <f>'2'!$G$11</f>
        <v>0</v>
      </c>
      <c r="C10" s="110" t="str">
        <f>'2'!$G$27</f>
        <v>Não Admitido</v>
      </c>
      <c r="D10" s="117">
        <f>'2'!$B$10</f>
        <v>0</v>
      </c>
      <c r="E10" s="111">
        <f>'2'!$G$29</f>
        <v>0</v>
      </c>
      <c r="F10" s="111">
        <f>'2'!$G$34</f>
        <v>0</v>
      </c>
      <c r="G10" s="111">
        <f>'2'!$G$42</f>
        <v>0</v>
      </c>
      <c r="H10" s="112">
        <f>'2'!$G$44</f>
        <v>0</v>
      </c>
    </row>
    <row r="11" spans="1:10" ht="19.8" x14ac:dyDescent="0.55000000000000004">
      <c r="A11" s="26">
        <v>3</v>
      </c>
      <c r="B11" s="106">
        <f>'3'!$G$11</f>
        <v>0</v>
      </c>
      <c r="C11" s="107" t="str">
        <f>'3'!$G$27</f>
        <v>Não Admitido</v>
      </c>
      <c r="D11" s="116">
        <f>'3'!$B$10</f>
        <v>0</v>
      </c>
      <c r="E11" s="108">
        <f>'3'!$G$29</f>
        <v>0</v>
      </c>
      <c r="F11" s="108">
        <f>'3'!$G$34</f>
        <v>0</v>
      </c>
      <c r="G11" s="108">
        <f>'3'!$G$42</f>
        <v>0</v>
      </c>
      <c r="H11" s="109">
        <f>'3'!$G$44</f>
        <v>0</v>
      </c>
    </row>
    <row r="12" spans="1:10" ht="19.8" x14ac:dyDescent="0.55000000000000004">
      <c r="A12" s="25">
        <v>4</v>
      </c>
      <c r="B12" s="110">
        <f>'4'!$G$11</f>
        <v>0</v>
      </c>
      <c r="C12" s="110" t="str">
        <f>'4'!$G$27</f>
        <v>Não Admitido</v>
      </c>
      <c r="D12" s="117">
        <f>'4'!$B$10</f>
        <v>0</v>
      </c>
      <c r="E12" s="111">
        <f>'4'!$G$29</f>
        <v>0</v>
      </c>
      <c r="F12" s="111">
        <f>'4'!$G$34</f>
        <v>0</v>
      </c>
      <c r="G12" s="111">
        <f>'4'!$G$42</f>
        <v>0</v>
      </c>
      <c r="H12" s="112">
        <f>'4'!$G$44</f>
        <v>0</v>
      </c>
    </row>
    <row r="13" spans="1:10" ht="19.8" x14ac:dyDescent="0.55000000000000004">
      <c r="A13" s="26">
        <v>5</v>
      </c>
      <c r="B13" s="106">
        <f>'5'!$G$11</f>
        <v>0</v>
      </c>
      <c r="C13" s="107" t="str">
        <f>'5'!$G$27</f>
        <v>Não Admitido</v>
      </c>
      <c r="D13" s="116">
        <f>'5'!$B$10</f>
        <v>0</v>
      </c>
      <c r="E13" s="108">
        <f>'5'!$G$29</f>
        <v>0</v>
      </c>
      <c r="F13" s="108">
        <f>'5'!$G$34</f>
        <v>0</v>
      </c>
      <c r="G13" s="108">
        <f>'5'!$G$42</f>
        <v>0</v>
      </c>
      <c r="H13" s="109">
        <f>'5'!$G$44</f>
        <v>0</v>
      </c>
    </row>
    <row r="14" spans="1:10" ht="19.8" x14ac:dyDescent="0.55000000000000004">
      <c r="A14" s="25">
        <v>6</v>
      </c>
      <c r="B14" s="110">
        <f>'6'!$G$11</f>
        <v>0</v>
      </c>
      <c r="C14" s="110" t="str">
        <f>'6'!$G$27</f>
        <v>Não Admitido</v>
      </c>
      <c r="D14" s="117">
        <f>'6'!$B$10</f>
        <v>0</v>
      </c>
      <c r="E14" s="111">
        <f>'6'!$G$29</f>
        <v>0</v>
      </c>
      <c r="F14" s="111">
        <f>'6'!$G$34</f>
        <v>0</v>
      </c>
      <c r="G14" s="111">
        <f>'6'!$G$42</f>
        <v>0</v>
      </c>
      <c r="H14" s="112">
        <f>'6'!$G$44</f>
        <v>0</v>
      </c>
    </row>
    <row r="15" spans="1:10" ht="19.8" x14ac:dyDescent="0.55000000000000004">
      <c r="A15" s="26">
        <v>7</v>
      </c>
      <c r="B15" s="106">
        <f>'7'!$G$11</f>
        <v>0</v>
      </c>
      <c r="C15" s="107" t="str">
        <f>'7'!$G$27</f>
        <v>Não Admitido</v>
      </c>
      <c r="D15" s="116">
        <f>'7'!$B$10</f>
        <v>0</v>
      </c>
      <c r="E15" s="108">
        <f>'7'!$G$29</f>
        <v>0</v>
      </c>
      <c r="F15" s="108">
        <f>'7'!$G$34</f>
        <v>0</v>
      </c>
      <c r="G15" s="108">
        <f>'7'!$G$42</f>
        <v>0</v>
      </c>
      <c r="H15" s="109">
        <f>'7'!$G$44</f>
        <v>0</v>
      </c>
    </row>
    <row r="16" spans="1:10" ht="19.8" x14ac:dyDescent="0.55000000000000004">
      <c r="A16" s="25">
        <v>8</v>
      </c>
      <c r="B16" s="110">
        <f>'8'!$G$11</f>
        <v>0</v>
      </c>
      <c r="C16" s="110" t="str">
        <f>'8'!$G$27</f>
        <v>Não Admitido</v>
      </c>
      <c r="D16" s="117">
        <f>'8'!$B$10</f>
        <v>0</v>
      </c>
      <c r="E16" s="111">
        <f>'8'!$G$29</f>
        <v>0</v>
      </c>
      <c r="F16" s="111">
        <f>'8'!$G$34</f>
        <v>0</v>
      </c>
      <c r="G16" s="111">
        <f>'8'!$G$42</f>
        <v>0</v>
      </c>
      <c r="H16" s="112">
        <f>'8'!$G$44</f>
        <v>0</v>
      </c>
    </row>
    <row r="17" spans="1:9" ht="19.8" x14ac:dyDescent="0.55000000000000004">
      <c r="A17" s="26">
        <v>9</v>
      </c>
      <c r="B17" s="106">
        <f>'9'!$G$11</f>
        <v>0</v>
      </c>
      <c r="C17" s="107" t="str">
        <f>'9'!$G$27</f>
        <v>Não Admitido</v>
      </c>
      <c r="D17" s="116">
        <f>'9'!$B$10</f>
        <v>0</v>
      </c>
      <c r="E17" s="108">
        <f>'9'!$G$29</f>
        <v>0</v>
      </c>
      <c r="F17" s="108">
        <f>'9'!$G$34</f>
        <v>0</v>
      </c>
      <c r="G17" s="108">
        <f>'9'!$G$42</f>
        <v>0</v>
      </c>
      <c r="H17" s="109">
        <f>'9'!$G$44</f>
        <v>0</v>
      </c>
    </row>
    <row r="18" spans="1:9" ht="19.8" x14ac:dyDescent="0.55000000000000004">
      <c r="A18" s="25">
        <v>10</v>
      </c>
      <c r="B18" s="110">
        <f>'10'!$G$11</f>
        <v>0</v>
      </c>
      <c r="C18" s="110" t="str">
        <f>'10'!$G$27</f>
        <v>Não Admitido</v>
      </c>
      <c r="D18" s="117">
        <f>'10'!$B$10</f>
        <v>0</v>
      </c>
      <c r="E18" s="111">
        <f>'10'!$G$29</f>
        <v>0</v>
      </c>
      <c r="F18" s="111">
        <f>'10'!$G$34</f>
        <v>0</v>
      </c>
      <c r="G18" s="111">
        <f>'10'!$G$42</f>
        <v>0</v>
      </c>
      <c r="H18" s="112">
        <f>'10'!$G$44</f>
        <v>0</v>
      </c>
    </row>
    <row r="19" spans="1:9" ht="19.8" x14ac:dyDescent="0.55000000000000004">
      <c r="A19" s="26">
        <v>11</v>
      </c>
      <c r="B19" s="106">
        <f>'11'!$G$11</f>
        <v>0</v>
      </c>
      <c r="C19" s="107" t="str">
        <f>'11'!$G$27</f>
        <v>Não Admitido</v>
      </c>
      <c r="D19" s="116">
        <f>'11'!$B$10</f>
        <v>0</v>
      </c>
      <c r="E19" s="108">
        <f>'11'!$G$29</f>
        <v>0</v>
      </c>
      <c r="F19" s="108">
        <f>'11'!$G$34</f>
        <v>0</v>
      </c>
      <c r="G19" s="108">
        <f>'11'!$G$42</f>
        <v>0</v>
      </c>
      <c r="H19" s="109">
        <f>'11'!$G$44</f>
        <v>0</v>
      </c>
    </row>
    <row r="20" spans="1:9" ht="19.8" x14ac:dyDescent="0.55000000000000004">
      <c r="A20" s="25">
        <v>12</v>
      </c>
      <c r="B20" s="110">
        <f>'12'!$G$11</f>
        <v>0</v>
      </c>
      <c r="C20" s="110" t="str">
        <f>'12'!$G$27</f>
        <v>Não Admitido</v>
      </c>
      <c r="D20" s="117">
        <f>'12'!$B$10</f>
        <v>0</v>
      </c>
      <c r="E20" s="111">
        <f>'12'!$G$29</f>
        <v>0</v>
      </c>
      <c r="F20" s="111">
        <f>'12'!$G$34</f>
        <v>0</v>
      </c>
      <c r="G20" s="111">
        <f>'12'!$G$42</f>
        <v>0</v>
      </c>
      <c r="H20" s="112">
        <f>'12'!$G$44</f>
        <v>0</v>
      </c>
    </row>
    <row r="21" spans="1:9" ht="19.8" x14ac:dyDescent="0.55000000000000004">
      <c r="A21" s="26">
        <v>13</v>
      </c>
      <c r="B21" s="106">
        <f>'13'!$G$11</f>
        <v>0</v>
      </c>
      <c r="C21" s="107" t="str">
        <f>'13'!$G$27</f>
        <v>Não Admitido</v>
      </c>
      <c r="D21" s="116">
        <f>'13'!$B$10</f>
        <v>0</v>
      </c>
      <c r="E21" s="108">
        <f>'13'!$G$29</f>
        <v>0</v>
      </c>
      <c r="F21" s="108">
        <f>'13'!$G$34</f>
        <v>0</v>
      </c>
      <c r="G21" s="108">
        <f>'13'!$G$42</f>
        <v>0</v>
      </c>
      <c r="H21" s="109">
        <f>'13'!$G$44</f>
        <v>0</v>
      </c>
    </row>
    <row r="22" spans="1:9" ht="19.8" x14ac:dyDescent="0.55000000000000004">
      <c r="A22" s="25">
        <v>14</v>
      </c>
      <c r="B22" s="110">
        <f>'14'!$G$11</f>
        <v>0</v>
      </c>
      <c r="C22" s="110" t="str">
        <f>'14'!$G$27</f>
        <v>Não Admitido</v>
      </c>
      <c r="D22" s="117">
        <f>'14'!$B$10</f>
        <v>0</v>
      </c>
      <c r="E22" s="111">
        <f>'14'!$G$29</f>
        <v>0</v>
      </c>
      <c r="F22" s="111">
        <f>'14'!$G$34</f>
        <v>0</v>
      </c>
      <c r="G22" s="111">
        <f>'14'!$G$42</f>
        <v>0</v>
      </c>
      <c r="H22" s="112">
        <f>'14'!$G$44</f>
        <v>0</v>
      </c>
    </row>
    <row r="23" spans="1:9" ht="19.8" x14ac:dyDescent="0.55000000000000004">
      <c r="A23" s="26">
        <v>15</v>
      </c>
      <c r="B23" s="106">
        <f>'15'!$G$11</f>
        <v>0</v>
      </c>
      <c r="C23" s="107" t="str">
        <f>'15'!$G$27</f>
        <v>Não Admitido</v>
      </c>
      <c r="D23" s="116">
        <f>'15'!$B$10</f>
        <v>0</v>
      </c>
      <c r="E23" s="108">
        <f>'15'!$G$29</f>
        <v>0</v>
      </c>
      <c r="F23" s="108">
        <f>'15'!$G$34</f>
        <v>0</v>
      </c>
      <c r="G23" s="108">
        <f>'15'!$G$42</f>
        <v>0</v>
      </c>
      <c r="H23" s="109">
        <f>'15'!$G$44</f>
        <v>0</v>
      </c>
    </row>
    <row r="24" spans="1:9" ht="19.8" x14ac:dyDescent="0.55000000000000004">
      <c r="A24" s="27">
        <v>16</v>
      </c>
      <c r="B24" s="113">
        <f>'16'!$G$11</f>
        <v>0</v>
      </c>
      <c r="C24" s="113" t="str">
        <f>'16'!$G$27</f>
        <v>Não Admitido</v>
      </c>
      <c r="D24" s="118">
        <f>'16'!$B$10</f>
        <v>0</v>
      </c>
      <c r="E24" s="114">
        <f>'16'!$G$29</f>
        <v>0</v>
      </c>
      <c r="F24" s="114">
        <f>'16'!$G$34</f>
        <v>0</v>
      </c>
      <c r="G24" s="114">
        <f>'16'!$G$42</f>
        <v>0</v>
      </c>
      <c r="H24" s="115">
        <f>'16'!$G$44</f>
        <v>0</v>
      </c>
    </row>
    <row r="25" spans="1:9" ht="27.75" customHeight="1" x14ac:dyDescent="0.7">
      <c r="A25" s="16"/>
      <c r="B25" s="16"/>
      <c r="C25" s="17"/>
      <c r="D25" s="16"/>
      <c r="E25" s="16"/>
      <c r="F25" s="16"/>
      <c r="G25" s="16"/>
      <c r="H25" s="16"/>
      <c r="I25" s="2"/>
    </row>
    <row r="26" spans="1:9" ht="18.75" customHeight="1" x14ac:dyDescent="0.7">
      <c r="A26" s="16"/>
      <c r="B26" s="16"/>
      <c r="C26" s="17"/>
      <c r="D26" s="18"/>
      <c r="E26" s="18"/>
      <c r="F26" s="18"/>
      <c r="G26" s="28" t="s">
        <v>23</v>
      </c>
      <c r="H26" s="19"/>
      <c r="I26" s="2"/>
    </row>
    <row r="27" spans="1:9" ht="18.75" customHeight="1" x14ac:dyDescent="0.25">
      <c r="A27" s="2"/>
      <c r="B27" s="2"/>
      <c r="C27" s="8"/>
      <c r="D27" s="2"/>
      <c r="E27" s="2"/>
      <c r="F27" s="2"/>
      <c r="G27" s="2"/>
      <c r="H27" s="2"/>
      <c r="I27" s="2"/>
    </row>
    <row r="28" spans="1:9" ht="18.75" customHeight="1" x14ac:dyDescent="0.25"/>
    <row r="29" spans="1:9" ht="18.75" customHeight="1" x14ac:dyDescent="0.25"/>
    <row r="30" spans="1:9" ht="18.75" customHeight="1" x14ac:dyDescent="0.25"/>
    <row r="31" spans="1:9" ht="18.75" customHeight="1" x14ac:dyDescent="0.25"/>
    <row r="32" spans="1:9" ht="18.75" customHeight="1" x14ac:dyDescent="0.25"/>
    <row r="33" ht="18.75" customHeight="1" x14ac:dyDescent="0.25"/>
    <row r="34" ht="18.75" customHeight="1" x14ac:dyDescent="0.25"/>
    <row r="35" ht="18.75" customHeight="1" x14ac:dyDescent="0.25"/>
    <row r="36" ht="18.75" customHeight="1" x14ac:dyDescent="0.25"/>
    <row r="37" ht="18.75" customHeight="1" x14ac:dyDescent="0.25"/>
    <row r="38" ht="18.75" customHeight="1" x14ac:dyDescent="0.25"/>
  </sheetData>
  <sheetProtection sheet="1" objects="1" scenarios="1"/>
  <mergeCells count="2">
    <mergeCell ref="A2:H2"/>
    <mergeCell ref="A3:H3"/>
  </mergeCells>
  <phoneticPr fontId="2" type="noConversion"/>
  <conditionalFormatting sqref="H4:H5 B21 B11 B13 B15 B17 B19 B9 B23 D9:H9 D11:H11 D13:H13 D15:H15 D17:H17 D19:H19 D21:H21 D23:H23">
    <cfRule type="cellIs" dxfId="1" priority="1" stopIfTrue="1" operator="equal">
      <formula>0</formula>
    </cfRule>
  </conditionalFormatting>
  <conditionalFormatting sqref="B24 B22 B20 B18 B16 B12 B14 B10 D10:H10 D12:H12 D14:H14 D16:H16 D18:H18 D20:H20 D22:H22 D24:H24">
    <cfRule type="cellIs" dxfId="0" priority="2" stopIfTrue="1" operator="equal">
      <formula>0</formula>
    </cfRule>
  </conditionalFormatting>
  <pageMargins left="0.51" right="0.75" top="0.6" bottom="0.55000000000000004" header="0.16" footer="0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85262-7FCC-4C2F-89A6-A34DF4BB65A4}">
  <dimension ref="A1:J46"/>
  <sheetViews>
    <sheetView showGridLines="0" topLeftCell="A10" zoomScaleNormal="100" workbookViewId="0">
      <selection activeCell="K27" sqref="K27"/>
    </sheetView>
  </sheetViews>
  <sheetFormatPr defaultRowHeight="13.2" x14ac:dyDescent="0.25"/>
  <cols>
    <col min="2" max="2" width="62.5546875" customWidth="1"/>
    <col min="3" max="3" width="0.88671875" customWidth="1"/>
    <col min="4" max="5" width="6" customWidth="1"/>
    <col min="6" max="6" width="0.88671875" customWidth="1"/>
    <col min="7" max="7" width="12.44140625" customWidth="1"/>
  </cols>
  <sheetData>
    <row r="1" spans="1:7" ht="51.75" customHeight="1" x14ac:dyDescent="0.25"/>
    <row r="2" spans="1:7" ht="48.6" customHeight="1" x14ac:dyDescent="0.9">
      <c r="A2" s="78" t="s">
        <v>21</v>
      </c>
      <c r="B2" s="78"/>
      <c r="C2" s="78"/>
      <c r="D2" s="78"/>
      <c r="E2" s="78"/>
      <c r="F2" s="78"/>
      <c r="G2" s="78"/>
    </row>
    <row r="3" spans="1:7" ht="33" customHeight="1" x14ac:dyDescent="0.7">
      <c r="A3" s="29" t="s">
        <v>35</v>
      </c>
      <c r="B3" s="29"/>
      <c r="C3" s="14"/>
      <c r="D3" s="14"/>
      <c r="E3" s="14"/>
      <c r="F3" s="30"/>
      <c r="G3" s="60"/>
    </row>
    <row r="4" spans="1:7" ht="20.25" customHeight="1" x14ac:dyDescent="0.7">
      <c r="A4" s="29" t="s">
        <v>24</v>
      </c>
      <c r="B4" s="41"/>
      <c r="C4" s="16"/>
      <c r="D4" s="29" t="s">
        <v>25</v>
      </c>
      <c r="E4" s="16"/>
      <c r="F4" s="61"/>
      <c r="G4" s="61"/>
    </row>
    <row r="5" spans="1:7" ht="18" customHeight="1" x14ac:dyDescent="0.7">
      <c r="A5" s="84"/>
      <c r="B5" s="84"/>
      <c r="C5" s="84"/>
      <c r="D5" s="84"/>
      <c r="E5" s="84"/>
      <c r="F5" s="84"/>
      <c r="G5" s="84"/>
    </row>
    <row r="6" spans="1:7" ht="6.75" customHeight="1" x14ac:dyDescent="0.7">
      <c r="A6" s="14"/>
      <c r="B6" s="14"/>
      <c r="C6" s="14"/>
      <c r="D6" s="14"/>
      <c r="E6" s="14"/>
      <c r="F6" s="14"/>
      <c r="G6" s="14"/>
    </row>
    <row r="7" spans="1:7" ht="19.8" x14ac:dyDescent="0.7">
      <c r="A7" s="14"/>
      <c r="B7" s="14"/>
      <c r="C7" s="14"/>
      <c r="D7" s="14"/>
      <c r="E7" s="14"/>
      <c r="F7" s="14"/>
      <c r="G7" s="14"/>
    </row>
    <row r="8" spans="1:7" ht="24" x14ac:dyDescent="0.85">
      <c r="A8" s="69" t="s">
        <v>8</v>
      </c>
      <c r="B8" s="10"/>
      <c r="C8" s="10"/>
      <c r="D8" s="10" t="s">
        <v>40</v>
      </c>
      <c r="E8" s="81"/>
      <c r="F8" s="82"/>
      <c r="G8" s="83"/>
    </row>
    <row r="9" spans="1:7" ht="19.8" x14ac:dyDescent="0.7">
      <c r="A9" s="14"/>
      <c r="B9" s="14"/>
      <c r="C9" s="14"/>
      <c r="D9" s="14"/>
      <c r="E9" s="14"/>
      <c r="F9" s="14"/>
      <c r="G9" s="14"/>
    </row>
    <row r="10" spans="1:7" ht="24" customHeight="1" x14ac:dyDescent="0.25">
      <c r="A10" s="49" t="s">
        <v>9</v>
      </c>
      <c r="B10" s="79"/>
      <c r="C10" s="62"/>
      <c r="D10" s="77" t="s">
        <v>5</v>
      </c>
      <c r="E10" s="77"/>
      <c r="F10" s="62"/>
      <c r="G10" s="63">
        <v>1</v>
      </c>
    </row>
    <row r="11" spans="1:7" ht="23.25" customHeight="1" x14ac:dyDescent="0.7">
      <c r="A11" s="14"/>
      <c r="B11" s="80"/>
      <c r="C11" s="14"/>
      <c r="D11" s="77" t="s">
        <v>6</v>
      </c>
      <c r="E11" s="77"/>
      <c r="F11" s="62"/>
      <c r="G11" s="64"/>
    </row>
    <row r="12" spans="1:7" ht="24.75" customHeight="1" x14ac:dyDescent="0.7">
      <c r="A12" s="29" t="s">
        <v>26</v>
      </c>
      <c r="B12" s="29"/>
      <c r="C12" s="14"/>
      <c r="D12" s="29" t="s">
        <v>25</v>
      </c>
      <c r="E12" s="16"/>
      <c r="F12" s="65"/>
      <c r="G12" s="65"/>
    </row>
    <row r="13" spans="1:7" ht="19.5" customHeight="1" x14ac:dyDescent="0.7">
      <c r="A13" s="84"/>
      <c r="B13" s="84"/>
      <c r="C13" s="84"/>
      <c r="D13" s="84"/>
      <c r="E13" s="84"/>
      <c r="F13" s="84"/>
      <c r="G13" s="84"/>
    </row>
    <row r="14" spans="1:7" ht="9.75" customHeight="1" x14ac:dyDescent="0.7">
      <c r="A14" s="14"/>
      <c r="B14" s="14"/>
      <c r="C14" s="14"/>
      <c r="D14" s="14"/>
      <c r="E14" s="14"/>
      <c r="F14" s="14"/>
      <c r="G14" s="14"/>
    </row>
    <row r="15" spans="1:7" s="6" customFormat="1" ht="20.25" customHeight="1" x14ac:dyDescent="0.25">
      <c r="A15" s="70" t="s">
        <v>37</v>
      </c>
      <c r="B15" s="31"/>
      <c r="C15" s="31"/>
      <c r="D15" s="31"/>
      <c r="E15" s="31"/>
      <c r="F15" s="31"/>
      <c r="G15" s="31"/>
    </row>
    <row r="16" spans="1:7" ht="18" customHeight="1" x14ac:dyDescent="0.7">
      <c r="A16" s="93" t="s">
        <v>30</v>
      </c>
      <c r="B16" s="94"/>
      <c r="C16" s="94"/>
      <c r="D16" s="94"/>
      <c r="E16" s="95"/>
      <c r="F16" s="14"/>
      <c r="G16" s="105"/>
    </row>
    <row r="17" spans="1:9" ht="18" customHeight="1" x14ac:dyDescent="0.7">
      <c r="A17" s="93" t="s">
        <v>29</v>
      </c>
      <c r="B17" s="94"/>
      <c r="C17" s="94"/>
      <c r="D17" s="94"/>
      <c r="E17" s="95"/>
      <c r="F17" s="14"/>
      <c r="G17" s="105"/>
      <c r="H17" s="4" t="s">
        <v>27</v>
      </c>
    </row>
    <row r="18" spans="1:9" ht="18" customHeight="1" x14ac:dyDescent="0.7">
      <c r="A18" s="93" t="s">
        <v>31</v>
      </c>
      <c r="B18" s="94"/>
      <c r="C18" s="94"/>
      <c r="D18" s="94"/>
      <c r="E18" s="95"/>
      <c r="F18" s="14"/>
      <c r="G18" s="105"/>
      <c r="H18" s="4" t="s">
        <v>28</v>
      </c>
    </row>
    <row r="19" spans="1:9" ht="34.200000000000003" customHeight="1" x14ac:dyDescent="0.7">
      <c r="A19" s="90" t="s">
        <v>36</v>
      </c>
      <c r="B19" s="91"/>
      <c r="C19" s="91"/>
      <c r="D19" s="91"/>
      <c r="E19" s="92"/>
      <c r="F19" s="14"/>
      <c r="G19" s="105"/>
    </row>
    <row r="20" spans="1:9" ht="21.6" customHeight="1" x14ac:dyDescent="0.7">
      <c r="A20" s="90" t="s">
        <v>32</v>
      </c>
      <c r="B20" s="91"/>
      <c r="C20" s="91"/>
      <c r="D20" s="91"/>
      <c r="E20" s="92"/>
      <c r="F20" s="14"/>
      <c r="G20" s="105"/>
    </row>
    <row r="21" spans="1:9" ht="6.75" customHeight="1" x14ac:dyDescent="0.7">
      <c r="A21" s="32"/>
      <c r="B21" s="32">
        <f>IF(G18="sim",1,0)+IF(G19="sim",1,0)+IF(G20="sim",1,0)+IF(G16="sim",1,0)+IF(G17="sim",1,0)</f>
        <v>0</v>
      </c>
      <c r="C21" s="32"/>
      <c r="D21" s="32">
        <f>IF(B21=5,1,0)</f>
        <v>0</v>
      </c>
      <c r="E21" s="33"/>
      <c r="F21" s="33"/>
      <c r="G21" s="33"/>
      <c r="H21" s="5"/>
      <c r="I21" s="5"/>
    </row>
    <row r="22" spans="1:9" ht="14.25" customHeight="1" x14ac:dyDescent="0.85">
      <c r="A22" s="66"/>
      <c r="B22" s="50"/>
      <c r="C22" s="50"/>
      <c r="D22" s="50"/>
      <c r="E22" s="50"/>
      <c r="F22" s="50"/>
      <c r="G22" s="51"/>
    </row>
    <row r="23" spans="1:9" s="6" customFormat="1" ht="21" customHeight="1" x14ac:dyDescent="0.25">
      <c r="A23" s="70" t="s">
        <v>38</v>
      </c>
      <c r="B23" s="31"/>
      <c r="C23" s="31"/>
      <c r="D23" s="31"/>
      <c r="E23" s="31"/>
      <c r="F23" s="31"/>
      <c r="G23" s="31"/>
    </row>
    <row r="24" spans="1:9" ht="18" customHeight="1" x14ac:dyDescent="0.7">
      <c r="A24" s="87" t="s">
        <v>29</v>
      </c>
      <c r="B24" s="88"/>
      <c r="C24" s="88"/>
      <c r="D24" s="88"/>
      <c r="E24" s="89"/>
      <c r="F24" s="14"/>
      <c r="G24" s="105"/>
      <c r="H24" s="4" t="s">
        <v>27</v>
      </c>
    </row>
    <row r="25" spans="1:9" ht="18" customHeight="1" x14ac:dyDescent="0.7">
      <c r="A25" s="87" t="s">
        <v>33</v>
      </c>
      <c r="B25" s="88"/>
      <c r="C25" s="88"/>
      <c r="D25" s="88"/>
      <c r="E25" s="89"/>
      <c r="F25" s="14"/>
      <c r="G25" s="105"/>
      <c r="H25" s="4" t="s">
        <v>28</v>
      </c>
    </row>
    <row r="26" spans="1:9" ht="6.75" customHeight="1" x14ac:dyDescent="0.7">
      <c r="A26" s="34"/>
      <c r="B26" s="32">
        <f>IF(G24="sim",1,0)+IF(G25="sim",1,0)</f>
        <v>0</v>
      </c>
      <c r="C26" s="34"/>
      <c r="D26" s="32">
        <f>IF(B26=2,1,0)</f>
        <v>0</v>
      </c>
      <c r="E26" s="34"/>
      <c r="F26" s="35"/>
      <c r="G26" s="67"/>
      <c r="H26" s="4"/>
    </row>
    <row r="27" spans="1:9" ht="27" customHeight="1" x14ac:dyDescent="0.85">
      <c r="A27" s="71" t="s">
        <v>34</v>
      </c>
      <c r="B27" s="72"/>
      <c r="C27" s="72"/>
      <c r="D27" s="72"/>
      <c r="E27" s="73"/>
      <c r="F27" s="73"/>
      <c r="G27" s="74" t="str">
        <f>IF(D26=1,"Admitido",(IF(D21=1,"Admitido","Não Admitido")))</f>
        <v>Não Admitido</v>
      </c>
    </row>
    <row r="28" spans="1:9" ht="30" customHeight="1" x14ac:dyDescent="0.85">
      <c r="A28" s="69" t="s">
        <v>39</v>
      </c>
      <c r="B28" s="36"/>
      <c r="C28" s="36"/>
      <c r="D28" s="36"/>
      <c r="E28" s="36"/>
      <c r="F28" s="36"/>
      <c r="G28" s="52" t="s">
        <v>3</v>
      </c>
    </row>
    <row r="29" spans="1:9" ht="21.75" customHeight="1" x14ac:dyDescent="0.7">
      <c r="A29" s="53" t="s">
        <v>12</v>
      </c>
      <c r="B29" s="37" t="s">
        <v>11</v>
      </c>
      <c r="C29" s="38"/>
      <c r="D29" s="38"/>
      <c r="E29" s="39"/>
      <c r="F29" s="16"/>
      <c r="G29" s="98">
        <f>D30+D32</f>
        <v>0</v>
      </c>
    </row>
    <row r="30" spans="1:9" ht="21.75" customHeight="1" x14ac:dyDescent="0.7">
      <c r="A30" s="54" t="s">
        <v>13</v>
      </c>
      <c r="B30" s="40" t="s">
        <v>0</v>
      </c>
      <c r="C30" s="41"/>
      <c r="D30" s="85"/>
      <c r="E30" s="86"/>
      <c r="F30" s="41"/>
      <c r="G30" s="99"/>
    </row>
    <row r="31" spans="1:9" ht="3" customHeight="1" x14ac:dyDescent="0.7">
      <c r="A31" s="55"/>
      <c r="B31" s="42"/>
      <c r="C31" s="41"/>
      <c r="D31" s="41"/>
      <c r="E31" s="43"/>
      <c r="F31" s="41"/>
      <c r="G31" s="99"/>
    </row>
    <row r="32" spans="1:9" ht="20.25" customHeight="1" x14ac:dyDescent="0.7">
      <c r="A32" s="54" t="s">
        <v>14</v>
      </c>
      <c r="B32" s="40" t="s">
        <v>1</v>
      </c>
      <c r="C32" s="41"/>
      <c r="D32" s="85"/>
      <c r="E32" s="86"/>
      <c r="F32" s="41"/>
      <c r="G32" s="100"/>
    </row>
    <row r="33" spans="1:10" ht="3" customHeight="1" x14ac:dyDescent="0.7">
      <c r="A33" s="23"/>
      <c r="B33" s="42"/>
      <c r="C33" s="41"/>
      <c r="D33" s="41"/>
      <c r="E33" s="41"/>
      <c r="F33" s="41"/>
      <c r="G33" s="56"/>
    </row>
    <row r="34" spans="1:10" s="1" customFormat="1" ht="24" customHeight="1" x14ac:dyDescent="0.7">
      <c r="A34" s="57" t="s">
        <v>15</v>
      </c>
      <c r="B34" s="44" t="s">
        <v>16</v>
      </c>
      <c r="C34" s="33"/>
      <c r="D34" s="45"/>
      <c r="E34" s="97">
        <f>D34*3</f>
        <v>0</v>
      </c>
      <c r="F34" s="33"/>
      <c r="G34" s="101">
        <f>E34+E36+E38+E40</f>
        <v>0</v>
      </c>
    </row>
    <row r="35" spans="1:10" ht="3" customHeight="1" x14ac:dyDescent="0.7">
      <c r="A35" s="23"/>
      <c r="B35" s="42"/>
      <c r="C35" s="46"/>
      <c r="D35" s="46"/>
      <c r="E35" s="46"/>
      <c r="F35" s="46"/>
      <c r="G35" s="102"/>
    </row>
    <row r="36" spans="1:10" s="1" customFormat="1" ht="24" customHeight="1" x14ac:dyDescent="0.7">
      <c r="A36" s="57" t="s">
        <v>15</v>
      </c>
      <c r="B36" s="44" t="s">
        <v>17</v>
      </c>
      <c r="C36" s="33"/>
      <c r="D36" s="45"/>
      <c r="E36" s="97">
        <f>D36*3</f>
        <v>0</v>
      </c>
      <c r="F36" s="33"/>
      <c r="G36" s="102"/>
    </row>
    <row r="37" spans="1:10" ht="3" customHeight="1" x14ac:dyDescent="0.7">
      <c r="A37" s="23"/>
      <c r="B37" s="42"/>
      <c r="C37" s="46"/>
      <c r="D37" s="46"/>
      <c r="E37" s="46"/>
      <c r="F37" s="46"/>
      <c r="G37" s="102"/>
    </row>
    <row r="38" spans="1:10" s="1" customFormat="1" ht="21" customHeight="1" x14ac:dyDescent="0.7">
      <c r="A38" s="57" t="s">
        <v>15</v>
      </c>
      <c r="B38" s="44" t="s">
        <v>18</v>
      </c>
      <c r="C38" s="33"/>
      <c r="D38" s="45"/>
      <c r="E38" s="97">
        <f>D38*3</f>
        <v>0</v>
      </c>
      <c r="F38" s="33"/>
      <c r="G38" s="102"/>
    </row>
    <row r="39" spans="1:10" ht="3.75" customHeight="1" x14ac:dyDescent="0.7">
      <c r="A39" s="23"/>
      <c r="B39" s="42"/>
      <c r="C39" s="46"/>
      <c r="D39" s="46"/>
      <c r="E39" s="46"/>
      <c r="F39" s="46"/>
      <c r="G39" s="102"/>
    </row>
    <row r="40" spans="1:10" s="1" customFormat="1" ht="21" customHeight="1" x14ac:dyDescent="0.7">
      <c r="A40" s="57" t="s">
        <v>15</v>
      </c>
      <c r="B40" s="44" t="s">
        <v>19</v>
      </c>
      <c r="C40" s="33"/>
      <c r="D40" s="45"/>
      <c r="E40" s="97">
        <f>D40*3</f>
        <v>0</v>
      </c>
      <c r="F40" s="33"/>
      <c r="G40" s="103"/>
    </row>
    <row r="41" spans="1:10" ht="3" customHeight="1" x14ac:dyDescent="0.7">
      <c r="A41" s="23"/>
      <c r="B41" s="42"/>
      <c r="C41" s="46"/>
      <c r="D41" s="46"/>
      <c r="E41" s="46"/>
      <c r="F41" s="46"/>
      <c r="G41" s="58"/>
    </row>
    <row r="42" spans="1:10" ht="22.5" customHeight="1" x14ac:dyDescent="0.7">
      <c r="A42" s="57" t="s">
        <v>2</v>
      </c>
      <c r="B42" s="44" t="s">
        <v>20</v>
      </c>
      <c r="C42" s="41"/>
      <c r="D42" s="47"/>
      <c r="E42" s="97">
        <f>D42*1</f>
        <v>0</v>
      </c>
      <c r="F42" s="41"/>
      <c r="G42" s="104">
        <f>E42</f>
        <v>0</v>
      </c>
    </row>
    <row r="43" spans="1:10" ht="14.25" customHeight="1" x14ac:dyDescent="0.7">
      <c r="A43" s="59"/>
      <c r="B43" s="48"/>
      <c r="C43" s="41"/>
      <c r="D43" s="41"/>
      <c r="E43" s="41"/>
      <c r="F43" s="41"/>
      <c r="G43" s="41"/>
      <c r="H43" s="3"/>
      <c r="I43" s="3"/>
      <c r="J43" s="3"/>
    </row>
    <row r="44" spans="1:10" ht="25.2" customHeight="1" x14ac:dyDescent="0.85">
      <c r="A44" s="71" t="s">
        <v>10</v>
      </c>
      <c r="B44" s="72"/>
      <c r="C44" s="72"/>
      <c r="D44" s="72"/>
      <c r="E44" s="72"/>
      <c r="F44" s="72"/>
      <c r="G44" s="96">
        <f>G29+G34+G42</f>
        <v>0</v>
      </c>
    </row>
    <row r="45" spans="1:10" ht="24" x14ac:dyDescent="0.85">
      <c r="A45" s="14"/>
      <c r="B45" s="68"/>
      <c r="C45" s="14"/>
      <c r="D45" s="14"/>
      <c r="E45" s="14"/>
      <c r="F45" s="14"/>
      <c r="G45" s="14"/>
    </row>
    <row r="46" spans="1:10" ht="19.8" x14ac:dyDescent="0.7">
      <c r="A46" s="29" t="s">
        <v>42</v>
      </c>
      <c r="B46" s="14"/>
      <c r="C46" s="14"/>
      <c r="D46" s="14"/>
      <c r="E46" s="14"/>
      <c r="F46" s="14"/>
      <c r="G46" s="14"/>
    </row>
  </sheetData>
  <sheetProtection sheet="1" objects="1" scenarios="1"/>
  <mergeCells count="18">
    <mergeCell ref="A24:E24"/>
    <mergeCell ref="A25:E25"/>
    <mergeCell ref="G29:G32"/>
    <mergeCell ref="D30:E30"/>
    <mergeCell ref="D32:E32"/>
    <mergeCell ref="G34:G40"/>
    <mergeCell ref="A13:G13"/>
    <mergeCell ref="A16:E16"/>
    <mergeCell ref="A17:E17"/>
    <mergeCell ref="A18:E18"/>
    <mergeCell ref="A19:E19"/>
    <mergeCell ref="A20:E20"/>
    <mergeCell ref="A2:G2"/>
    <mergeCell ref="A5:G5"/>
    <mergeCell ref="E8:G8"/>
    <mergeCell ref="B10:B11"/>
    <mergeCell ref="D10:E10"/>
    <mergeCell ref="D11:E11"/>
  </mergeCells>
  <dataValidations count="1">
    <dataValidation type="list" allowBlank="1" showInputMessage="1" showErrorMessage="1" sqref="G24:G26 G16:G20" xr:uid="{9FAC69C2-6E65-4627-A006-823C60786783}">
      <formula1>$H$17:$H$18</formula1>
    </dataValidation>
  </dataValidations>
  <pageMargins left="0.52" right="0.75" top="0.41" bottom="0.24" header="0.17" footer="0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E0C63-7CFE-4F35-A9F5-697D57390D95}">
  <dimension ref="A1:J46"/>
  <sheetViews>
    <sheetView showGridLines="0" topLeftCell="A10" zoomScaleNormal="100" workbookViewId="0">
      <selection activeCell="K27" sqref="K27"/>
    </sheetView>
  </sheetViews>
  <sheetFormatPr defaultRowHeight="13.2" x14ac:dyDescent="0.25"/>
  <cols>
    <col min="2" max="2" width="62.5546875" customWidth="1"/>
    <col min="3" max="3" width="0.88671875" customWidth="1"/>
    <col min="4" max="5" width="6" customWidth="1"/>
    <col min="6" max="6" width="0.88671875" customWidth="1"/>
    <col min="7" max="7" width="12.44140625" customWidth="1"/>
  </cols>
  <sheetData>
    <row r="1" spans="1:7" ht="51.75" customHeight="1" x14ac:dyDescent="0.25"/>
    <row r="2" spans="1:7" ht="48.6" customHeight="1" x14ac:dyDescent="0.9">
      <c r="A2" s="78" t="s">
        <v>21</v>
      </c>
      <c r="B2" s="78"/>
      <c r="C2" s="78"/>
      <c r="D2" s="78"/>
      <c r="E2" s="78"/>
      <c r="F2" s="78"/>
      <c r="G2" s="78"/>
    </row>
    <row r="3" spans="1:7" ht="33" customHeight="1" x14ac:dyDescent="0.7">
      <c r="A3" s="29" t="s">
        <v>35</v>
      </c>
      <c r="B3" s="29"/>
      <c r="C3" s="14"/>
      <c r="D3" s="14"/>
      <c r="E3" s="14"/>
      <c r="F3" s="30"/>
      <c r="G3" s="60"/>
    </row>
    <row r="4" spans="1:7" ht="20.25" customHeight="1" x14ac:dyDescent="0.7">
      <c r="A4" s="29" t="s">
        <v>24</v>
      </c>
      <c r="B4" s="41"/>
      <c r="C4" s="16"/>
      <c r="D4" s="29" t="s">
        <v>25</v>
      </c>
      <c r="E4" s="16"/>
      <c r="F4" s="61"/>
      <c r="G4" s="61"/>
    </row>
    <row r="5" spans="1:7" ht="18" customHeight="1" x14ac:dyDescent="0.7">
      <c r="A5" s="84"/>
      <c r="B5" s="84"/>
      <c r="C5" s="84"/>
      <c r="D5" s="84"/>
      <c r="E5" s="84"/>
      <c r="F5" s="84"/>
      <c r="G5" s="84"/>
    </row>
    <row r="6" spans="1:7" ht="6.75" customHeight="1" x14ac:dyDescent="0.7">
      <c r="A6" s="14"/>
      <c r="B6" s="14"/>
      <c r="C6" s="14"/>
      <c r="D6" s="14"/>
      <c r="E6" s="14"/>
      <c r="F6" s="14"/>
      <c r="G6" s="14"/>
    </row>
    <row r="7" spans="1:7" ht="19.8" x14ac:dyDescent="0.7">
      <c r="A7" s="14"/>
      <c r="B7" s="14"/>
      <c r="C7" s="14"/>
      <c r="D7" s="14"/>
      <c r="E7" s="14"/>
      <c r="F7" s="14"/>
      <c r="G7" s="14"/>
    </row>
    <row r="8" spans="1:7" ht="24" x14ac:dyDescent="0.85">
      <c r="A8" s="69" t="s">
        <v>8</v>
      </c>
      <c r="B8" s="10"/>
      <c r="C8" s="10"/>
      <c r="D8" s="10" t="s">
        <v>40</v>
      </c>
      <c r="E8" s="81"/>
      <c r="F8" s="82"/>
      <c r="G8" s="83"/>
    </row>
    <row r="9" spans="1:7" ht="19.8" x14ac:dyDescent="0.7">
      <c r="A9" s="14"/>
      <c r="B9" s="14"/>
      <c r="C9" s="14"/>
      <c r="D9" s="14"/>
      <c r="E9" s="14"/>
      <c r="F9" s="14"/>
      <c r="G9" s="14"/>
    </row>
    <row r="10" spans="1:7" ht="24" customHeight="1" x14ac:dyDescent="0.25">
      <c r="A10" s="49" t="s">
        <v>9</v>
      </c>
      <c r="B10" s="79"/>
      <c r="C10" s="62"/>
      <c r="D10" s="77" t="s">
        <v>5</v>
      </c>
      <c r="E10" s="77"/>
      <c r="F10" s="62"/>
      <c r="G10" s="63">
        <v>1</v>
      </c>
    </row>
    <row r="11" spans="1:7" ht="23.25" customHeight="1" x14ac:dyDescent="0.7">
      <c r="A11" s="14"/>
      <c r="B11" s="80"/>
      <c r="C11" s="14"/>
      <c r="D11" s="77" t="s">
        <v>6</v>
      </c>
      <c r="E11" s="77"/>
      <c r="F11" s="62"/>
      <c r="G11" s="64"/>
    </row>
    <row r="12" spans="1:7" ht="24.75" customHeight="1" x14ac:dyDescent="0.7">
      <c r="A12" s="29" t="s">
        <v>26</v>
      </c>
      <c r="B12" s="29"/>
      <c r="C12" s="14"/>
      <c r="D12" s="29" t="s">
        <v>25</v>
      </c>
      <c r="E12" s="16"/>
      <c r="F12" s="65"/>
      <c r="G12" s="65"/>
    </row>
    <row r="13" spans="1:7" ht="19.5" customHeight="1" x14ac:dyDescent="0.7">
      <c r="A13" s="84"/>
      <c r="B13" s="84"/>
      <c r="C13" s="84"/>
      <c r="D13" s="84"/>
      <c r="E13" s="84"/>
      <c r="F13" s="84"/>
      <c r="G13" s="84"/>
    </row>
    <row r="14" spans="1:7" ht="9.75" customHeight="1" x14ac:dyDescent="0.7">
      <c r="A14" s="14"/>
      <c r="B14" s="14"/>
      <c r="C14" s="14"/>
      <c r="D14" s="14"/>
      <c r="E14" s="14"/>
      <c r="F14" s="14"/>
      <c r="G14" s="14"/>
    </row>
    <row r="15" spans="1:7" s="6" customFormat="1" ht="20.25" customHeight="1" x14ac:dyDescent="0.25">
      <c r="A15" s="70" t="s">
        <v>37</v>
      </c>
      <c r="B15" s="31"/>
      <c r="C15" s="31"/>
      <c r="D15" s="31"/>
      <c r="E15" s="31"/>
      <c r="F15" s="31"/>
      <c r="G15" s="31"/>
    </row>
    <row r="16" spans="1:7" ht="18" customHeight="1" x14ac:dyDescent="0.7">
      <c r="A16" s="93" t="s">
        <v>30</v>
      </c>
      <c r="B16" s="94"/>
      <c r="C16" s="94"/>
      <c r="D16" s="94"/>
      <c r="E16" s="95"/>
      <c r="F16" s="14"/>
      <c r="G16" s="105"/>
    </row>
    <row r="17" spans="1:9" ht="18" customHeight="1" x14ac:dyDescent="0.7">
      <c r="A17" s="93" t="s">
        <v>29</v>
      </c>
      <c r="B17" s="94"/>
      <c r="C17" s="94"/>
      <c r="D17" s="94"/>
      <c r="E17" s="95"/>
      <c r="F17" s="14"/>
      <c r="G17" s="105"/>
      <c r="H17" s="4" t="s">
        <v>27</v>
      </c>
    </row>
    <row r="18" spans="1:9" ht="18" customHeight="1" x14ac:dyDescent="0.7">
      <c r="A18" s="93" t="s">
        <v>31</v>
      </c>
      <c r="B18" s="94"/>
      <c r="C18" s="94"/>
      <c r="D18" s="94"/>
      <c r="E18" s="95"/>
      <c r="F18" s="14"/>
      <c r="G18" s="105"/>
      <c r="H18" s="4" t="s">
        <v>28</v>
      </c>
    </row>
    <row r="19" spans="1:9" ht="34.200000000000003" customHeight="1" x14ac:dyDescent="0.7">
      <c r="A19" s="90" t="s">
        <v>36</v>
      </c>
      <c r="B19" s="91"/>
      <c r="C19" s="91"/>
      <c r="D19" s="91"/>
      <c r="E19" s="92"/>
      <c r="F19" s="14"/>
      <c r="G19" s="105"/>
    </row>
    <row r="20" spans="1:9" ht="21.6" customHeight="1" x14ac:dyDescent="0.7">
      <c r="A20" s="90" t="s">
        <v>32</v>
      </c>
      <c r="B20" s="91"/>
      <c r="C20" s="91"/>
      <c r="D20" s="91"/>
      <c r="E20" s="92"/>
      <c r="F20" s="14"/>
      <c r="G20" s="105"/>
    </row>
    <row r="21" spans="1:9" ht="6.75" customHeight="1" x14ac:dyDescent="0.7">
      <c r="A21" s="32"/>
      <c r="B21" s="32">
        <f>IF(G18="sim",1,0)+IF(G19="sim",1,0)+IF(G20="sim",1,0)+IF(G16="sim",1,0)+IF(G17="sim",1,0)</f>
        <v>0</v>
      </c>
      <c r="C21" s="32"/>
      <c r="D21" s="32">
        <f>IF(B21=5,1,0)</f>
        <v>0</v>
      </c>
      <c r="E21" s="33"/>
      <c r="F21" s="33"/>
      <c r="G21" s="33"/>
      <c r="H21" s="5"/>
      <c r="I21" s="5"/>
    </row>
    <row r="22" spans="1:9" ht="14.25" customHeight="1" x14ac:dyDescent="0.85">
      <c r="A22" s="66"/>
      <c r="B22" s="50"/>
      <c r="C22" s="50"/>
      <c r="D22" s="50"/>
      <c r="E22" s="50"/>
      <c r="F22" s="50"/>
      <c r="G22" s="51"/>
    </row>
    <row r="23" spans="1:9" s="6" customFormat="1" ht="21" customHeight="1" x14ac:dyDescent="0.25">
      <c r="A23" s="70" t="s">
        <v>38</v>
      </c>
      <c r="B23" s="31"/>
      <c r="C23" s="31"/>
      <c r="D23" s="31"/>
      <c r="E23" s="31"/>
      <c r="F23" s="31"/>
      <c r="G23" s="31"/>
    </row>
    <row r="24" spans="1:9" ht="18" customHeight="1" x14ac:dyDescent="0.7">
      <c r="A24" s="87" t="s">
        <v>29</v>
      </c>
      <c r="B24" s="88"/>
      <c r="C24" s="88"/>
      <c r="D24" s="88"/>
      <c r="E24" s="89"/>
      <c r="F24" s="14"/>
      <c r="G24" s="105"/>
      <c r="H24" s="4" t="s">
        <v>27</v>
      </c>
    </row>
    <row r="25" spans="1:9" ht="18" customHeight="1" x14ac:dyDescent="0.7">
      <c r="A25" s="87" t="s">
        <v>33</v>
      </c>
      <c r="B25" s="88"/>
      <c r="C25" s="88"/>
      <c r="D25" s="88"/>
      <c r="E25" s="89"/>
      <c r="F25" s="14"/>
      <c r="G25" s="105"/>
      <c r="H25" s="4" t="s">
        <v>28</v>
      </c>
    </row>
    <row r="26" spans="1:9" ht="6.75" customHeight="1" x14ac:dyDescent="0.7">
      <c r="A26" s="34"/>
      <c r="B26" s="32">
        <f>IF(G24="sim",1,0)+IF(G25="sim",1,0)</f>
        <v>0</v>
      </c>
      <c r="C26" s="34"/>
      <c r="D26" s="32">
        <f>IF(B26=2,1,0)</f>
        <v>0</v>
      </c>
      <c r="E26" s="34"/>
      <c r="F26" s="35"/>
      <c r="G26" s="67"/>
      <c r="H26" s="4"/>
    </row>
    <row r="27" spans="1:9" ht="27" customHeight="1" x14ac:dyDescent="0.85">
      <c r="A27" s="71" t="s">
        <v>34</v>
      </c>
      <c r="B27" s="72"/>
      <c r="C27" s="72"/>
      <c r="D27" s="72"/>
      <c r="E27" s="73"/>
      <c r="F27" s="73"/>
      <c r="G27" s="74" t="str">
        <f>IF(D26=1,"Admitido",(IF(D21=1,"Admitido","Não Admitido")))</f>
        <v>Não Admitido</v>
      </c>
    </row>
    <row r="28" spans="1:9" ht="30" customHeight="1" x14ac:dyDescent="0.85">
      <c r="A28" s="69" t="s">
        <v>39</v>
      </c>
      <c r="B28" s="36"/>
      <c r="C28" s="36"/>
      <c r="D28" s="36"/>
      <c r="E28" s="36"/>
      <c r="F28" s="36"/>
      <c r="G28" s="52" t="s">
        <v>3</v>
      </c>
    </row>
    <row r="29" spans="1:9" ht="21.75" customHeight="1" x14ac:dyDescent="0.7">
      <c r="A29" s="53" t="s">
        <v>12</v>
      </c>
      <c r="B29" s="37" t="s">
        <v>11</v>
      </c>
      <c r="C29" s="38"/>
      <c r="D29" s="38"/>
      <c r="E29" s="39"/>
      <c r="F29" s="16"/>
      <c r="G29" s="98">
        <f>D30+D32</f>
        <v>0</v>
      </c>
    </row>
    <row r="30" spans="1:9" ht="21.75" customHeight="1" x14ac:dyDescent="0.7">
      <c r="A30" s="54" t="s">
        <v>13</v>
      </c>
      <c r="B30" s="40" t="s">
        <v>0</v>
      </c>
      <c r="C30" s="41"/>
      <c r="D30" s="85"/>
      <c r="E30" s="86"/>
      <c r="F30" s="41"/>
      <c r="G30" s="99"/>
    </row>
    <row r="31" spans="1:9" ht="3" customHeight="1" x14ac:dyDescent="0.7">
      <c r="A31" s="55"/>
      <c r="B31" s="42"/>
      <c r="C31" s="41"/>
      <c r="D31" s="41"/>
      <c r="E31" s="43"/>
      <c r="F31" s="41"/>
      <c r="G31" s="99"/>
    </row>
    <row r="32" spans="1:9" ht="20.25" customHeight="1" x14ac:dyDescent="0.7">
      <c r="A32" s="54" t="s">
        <v>14</v>
      </c>
      <c r="B32" s="40" t="s">
        <v>1</v>
      </c>
      <c r="C32" s="41"/>
      <c r="D32" s="85"/>
      <c r="E32" s="86"/>
      <c r="F32" s="41"/>
      <c r="G32" s="100"/>
    </row>
    <row r="33" spans="1:10" ht="3" customHeight="1" x14ac:dyDescent="0.7">
      <c r="A33" s="23"/>
      <c r="B33" s="42"/>
      <c r="C33" s="41"/>
      <c r="D33" s="41"/>
      <c r="E33" s="41"/>
      <c r="F33" s="41"/>
      <c r="G33" s="56"/>
    </row>
    <row r="34" spans="1:10" s="1" customFormat="1" ht="24" customHeight="1" x14ac:dyDescent="0.7">
      <c r="A34" s="57" t="s">
        <v>15</v>
      </c>
      <c r="B34" s="44" t="s">
        <v>16</v>
      </c>
      <c r="C34" s="33"/>
      <c r="D34" s="45"/>
      <c r="E34" s="97">
        <f>D34*3</f>
        <v>0</v>
      </c>
      <c r="F34" s="33"/>
      <c r="G34" s="101">
        <f>E34+E36+E38+E40</f>
        <v>0</v>
      </c>
    </row>
    <row r="35" spans="1:10" ht="3" customHeight="1" x14ac:dyDescent="0.7">
      <c r="A35" s="23"/>
      <c r="B35" s="42"/>
      <c r="C35" s="46"/>
      <c r="D35" s="46"/>
      <c r="E35" s="46"/>
      <c r="F35" s="46"/>
      <c r="G35" s="102"/>
    </row>
    <row r="36" spans="1:10" s="1" customFormat="1" ht="24" customHeight="1" x14ac:dyDescent="0.7">
      <c r="A36" s="57" t="s">
        <v>15</v>
      </c>
      <c r="B36" s="44" t="s">
        <v>17</v>
      </c>
      <c r="C36" s="33"/>
      <c r="D36" s="45"/>
      <c r="E36" s="97">
        <f>D36*3</f>
        <v>0</v>
      </c>
      <c r="F36" s="33"/>
      <c r="G36" s="102"/>
    </row>
    <row r="37" spans="1:10" ht="3" customHeight="1" x14ac:dyDescent="0.7">
      <c r="A37" s="23"/>
      <c r="B37" s="42"/>
      <c r="C37" s="46"/>
      <c r="D37" s="46"/>
      <c r="E37" s="46"/>
      <c r="F37" s="46"/>
      <c r="G37" s="102"/>
    </row>
    <row r="38" spans="1:10" s="1" customFormat="1" ht="21" customHeight="1" x14ac:dyDescent="0.7">
      <c r="A38" s="57" t="s">
        <v>15</v>
      </c>
      <c r="B38" s="44" t="s">
        <v>18</v>
      </c>
      <c r="C38" s="33"/>
      <c r="D38" s="45"/>
      <c r="E38" s="97">
        <f>D38*3</f>
        <v>0</v>
      </c>
      <c r="F38" s="33"/>
      <c r="G38" s="102"/>
    </row>
    <row r="39" spans="1:10" ht="3.75" customHeight="1" x14ac:dyDescent="0.7">
      <c r="A39" s="23"/>
      <c r="B39" s="42"/>
      <c r="C39" s="46"/>
      <c r="D39" s="46"/>
      <c r="E39" s="46"/>
      <c r="F39" s="46"/>
      <c r="G39" s="102"/>
    </row>
    <row r="40" spans="1:10" s="1" customFormat="1" ht="21" customHeight="1" x14ac:dyDescent="0.7">
      <c r="A40" s="57" t="s">
        <v>15</v>
      </c>
      <c r="B40" s="44" t="s">
        <v>19</v>
      </c>
      <c r="C40" s="33"/>
      <c r="D40" s="45"/>
      <c r="E40" s="97">
        <f>D40*3</f>
        <v>0</v>
      </c>
      <c r="F40" s="33"/>
      <c r="G40" s="103"/>
    </row>
    <row r="41" spans="1:10" ht="3" customHeight="1" x14ac:dyDescent="0.7">
      <c r="A41" s="23"/>
      <c r="B41" s="42"/>
      <c r="C41" s="46"/>
      <c r="D41" s="46"/>
      <c r="E41" s="46"/>
      <c r="F41" s="46"/>
      <c r="G41" s="58"/>
    </row>
    <row r="42" spans="1:10" ht="22.5" customHeight="1" x14ac:dyDescent="0.7">
      <c r="A42" s="57" t="s">
        <v>2</v>
      </c>
      <c r="B42" s="44" t="s">
        <v>20</v>
      </c>
      <c r="C42" s="41"/>
      <c r="D42" s="47"/>
      <c r="E42" s="97">
        <f>D42*1</f>
        <v>0</v>
      </c>
      <c r="F42" s="41"/>
      <c r="G42" s="104">
        <f>E42</f>
        <v>0</v>
      </c>
    </row>
    <row r="43" spans="1:10" ht="14.25" customHeight="1" x14ac:dyDescent="0.7">
      <c r="A43" s="59"/>
      <c r="B43" s="48"/>
      <c r="C43" s="41"/>
      <c r="D43" s="41"/>
      <c r="E43" s="41"/>
      <c r="F43" s="41"/>
      <c r="G43" s="41"/>
      <c r="H43" s="3"/>
      <c r="I43" s="3"/>
      <c r="J43" s="3"/>
    </row>
    <row r="44" spans="1:10" ht="25.2" customHeight="1" x14ac:dyDescent="0.85">
      <c r="A44" s="71" t="s">
        <v>10</v>
      </c>
      <c r="B44" s="72"/>
      <c r="C44" s="72"/>
      <c r="D44" s="72"/>
      <c r="E44" s="72"/>
      <c r="F44" s="72"/>
      <c r="G44" s="96">
        <f>G29+G34+G42</f>
        <v>0</v>
      </c>
    </row>
    <row r="45" spans="1:10" ht="24" x14ac:dyDescent="0.85">
      <c r="A45" s="14"/>
      <c r="B45" s="68"/>
      <c r="C45" s="14"/>
      <c r="D45" s="14"/>
      <c r="E45" s="14"/>
      <c r="F45" s="14"/>
      <c r="G45" s="14"/>
    </row>
    <row r="46" spans="1:10" ht="19.8" x14ac:dyDescent="0.7">
      <c r="A46" s="29" t="s">
        <v>42</v>
      </c>
      <c r="B46" s="14"/>
      <c r="C46" s="14"/>
      <c r="D46" s="14"/>
      <c r="E46" s="14"/>
      <c r="F46" s="14"/>
      <c r="G46" s="14"/>
    </row>
  </sheetData>
  <sheetProtection sheet="1" objects="1" scenarios="1"/>
  <mergeCells count="18">
    <mergeCell ref="A24:E24"/>
    <mergeCell ref="A25:E25"/>
    <mergeCell ref="G29:G32"/>
    <mergeCell ref="D30:E30"/>
    <mergeCell ref="D32:E32"/>
    <mergeCell ref="G34:G40"/>
    <mergeCell ref="A13:G13"/>
    <mergeCell ref="A16:E16"/>
    <mergeCell ref="A17:E17"/>
    <mergeCell ref="A18:E18"/>
    <mergeCell ref="A19:E19"/>
    <mergeCell ref="A20:E20"/>
    <mergeCell ref="A2:G2"/>
    <mergeCell ref="A5:G5"/>
    <mergeCell ref="E8:G8"/>
    <mergeCell ref="B10:B11"/>
    <mergeCell ref="D10:E10"/>
    <mergeCell ref="D11:E11"/>
  </mergeCells>
  <dataValidations count="1">
    <dataValidation type="list" allowBlank="1" showInputMessage="1" showErrorMessage="1" sqref="G24:G26 G16:G20" xr:uid="{DB1DB072-BB80-4BE9-823F-85F625AF8FEC}">
      <formula1>$H$17:$H$18</formula1>
    </dataValidation>
  </dataValidations>
  <pageMargins left="0.52" right="0.75" top="0.41" bottom="0.24" header="0.17" footer="0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BFD10-C7FF-4BB2-A007-1C074E50B9D9}">
  <dimension ref="A1:J46"/>
  <sheetViews>
    <sheetView showGridLines="0" topLeftCell="A10" zoomScaleNormal="100" workbookViewId="0">
      <selection activeCell="K27" sqref="K27"/>
    </sheetView>
  </sheetViews>
  <sheetFormatPr defaultRowHeight="13.2" x14ac:dyDescent="0.25"/>
  <cols>
    <col min="2" max="2" width="62.5546875" customWidth="1"/>
    <col min="3" max="3" width="0.88671875" customWidth="1"/>
    <col min="4" max="5" width="6" customWidth="1"/>
    <col min="6" max="6" width="0.88671875" customWidth="1"/>
    <col min="7" max="7" width="12.44140625" customWidth="1"/>
  </cols>
  <sheetData>
    <row r="1" spans="1:7" ht="51.75" customHeight="1" x14ac:dyDescent="0.25"/>
    <row r="2" spans="1:7" ht="48.6" customHeight="1" x14ac:dyDescent="0.9">
      <c r="A2" s="78" t="s">
        <v>21</v>
      </c>
      <c r="B2" s="78"/>
      <c r="C2" s="78"/>
      <c r="D2" s="78"/>
      <c r="E2" s="78"/>
      <c r="F2" s="78"/>
      <c r="G2" s="78"/>
    </row>
    <row r="3" spans="1:7" ht="33" customHeight="1" x14ac:dyDescent="0.7">
      <c r="A3" s="29" t="s">
        <v>35</v>
      </c>
      <c r="B3" s="29"/>
      <c r="C3" s="14"/>
      <c r="D3" s="14"/>
      <c r="E3" s="14"/>
      <c r="F3" s="30"/>
      <c r="G3" s="60"/>
    </row>
    <row r="4" spans="1:7" ht="20.25" customHeight="1" x14ac:dyDescent="0.7">
      <c r="A4" s="29" t="s">
        <v>24</v>
      </c>
      <c r="B4" s="41"/>
      <c r="C4" s="16"/>
      <c r="D4" s="29" t="s">
        <v>25</v>
      </c>
      <c r="E4" s="16"/>
      <c r="F4" s="61"/>
      <c r="G4" s="61"/>
    </row>
    <row r="5" spans="1:7" ht="18" customHeight="1" x14ac:dyDescent="0.7">
      <c r="A5" s="84"/>
      <c r="B5" s="84"/>
      <c r="C5" s="84"/>
      <c r="D5" s="84"/>
      <c r="E5" s="84"/>
      <c r="F5" s="84"/>
      <c r="G5" s="84"/>
    </row>
    <row r="6" spans="1:7" ht="6.75" customHeight="1" x14ac:dyDescent="0.7">
      <c r="A6" s="14"/>
      <c r="B6" s="14"/>
      <c r="C6" s="14"/>
      <c r="D6" s="14"/>
      <c r="E6" s="14"/>
      <c r="F6" s="14"/>
      <c r="G6" s="14"/>
    </row>
    <row r="7" spans="1:7" ht="19.8" x14ac:dyDescent="0.7">
      <c r="A7" s="14"/>
      <c r="B7" s="14"/>
      <c r="C7" s="14"/>
      <c r="D7" s="14"/>
      <c r="E7" s="14"/>
      <c r="F7" s="14"/>
      <c r="G7" s="14"/>
    </row>
    <row r="8" spans="1:7" ht="24" x14ac:dyDescent="0.85">
      <c r="A8" s="69" t="s">
        <v>8</v>
      </c>
      <c r="B8" s="10"/>
      <c r="C8" s="10"/>
      <c r="D8" s="10" t="s">
        <v>40</v>
      </c>
      <c r="E8" s="81"/>
      <c r="F8" s="82"/>
      <c r="G8" s="83"/>
    </row>
    <row r="9" spans="1:7" ht="19.8" x14ac:dyDescent="0.7">
      <c r="A9" s="14"/>
      <c r="B9" s="14"/>
      <c r="C9" s="14"/>
      <c r="D9" s="14"/>
      <c r="E9" s="14"/>
      <c r="F9" s="14"/>
      <c r="G9" s="14"/>
    </row>
    <row r="10" spans="1:7" ht="24" customHeight="1" x14ac:dyDescent="0.25">
      <c r="A10" s="49" t="s">
        <v>9</v>
      </c>
      <c r="B10" s="79"/>
      <c r="C10" s="62"/>
      <c r="D10" s="77" t="s">
        <v>5</v>
      </c>
      <c r="E10" s="77"/>
      <c r="F10" s="62"/>
      <c r="G10" s="63">
        <v>1</v>
      </c>
    </row>
    <row r="11" spans="1:7" ht="23.25" customHeight="1" x14ac:dyDescent="0.7">
      <c r="A11" s="14"/>
      <c r="B11" s="80"/>
      <c r="C11" s="14"/>
      <c r="D11" s="77" t="s">
        <v>6</v>
      </c>
      <c r="E11" s="77"/>
      <c r="F11" s="62"/>
      <c r="G11" s="64"/>
    </row>
    <row r="12" spans="1:7" ht="24.75" customHeight="1" x14ac:dyDescent="0.7">
      <c r="A12" s="29" t="s">
        <v>26</v>
      </c>
      <c r="B12" s="29"/>
      <c r="C12" s="14"/>
      <c r="D12" s="29" t="s">
        <v>25</v>
      </c>
      <c r="E12" s="16"/>
      <c r="F12" s="65"/>
      <c r="G12" s="65"/>
    </row>
    <row r="13" spans="1:7" ht="19.5" customHeight="1" x14ac:dyDescent="0.7">
      <c r="A13" s="84"/>
      <c r="B13" s="84"/>
      <c r="C13" s="84"/>
      <c r="D13" s="84"/>
      <c r="E13" s="84"/>
      <c r="F13" s="84"/>
      <c r="G13" s="84"/>
    </row>
    <row r="14" spans="1:7" ht="9.75" customHeight="1" x14ac:dyDescent="0.7">
      <c r="A14" s="14"/>
      <c r="B14" s="14"/>
      <c r="C14" s="14"/>
      <c r="D14" s="14"/>
      <c r="E14" s="14"/>
      <c r="F14" s="14"/>
      <c r="G14" s="14"/>
    </row>
    <row r="15" spans="1:7" s="6" customFormat="1" ht="20.25" customHeight="1" x14ac:dyDescent="0.25">
      <c r="A15" s="70" t="s">
        <v>37</v>
      </c>
      <c r="B15" s="31"/>
      <c r="C15" s="31"/>
      <c r="D15" s="31"/>
      <c r="E15" s="31"/>
      <c r="F15" s="31"/>
      <c r="G15" s="31"/>
    </row>
    <row r="16" spans="1:7" ht="18" customHeight="1" x14ac:dyDescent="0.7">
      <c r="A16" s="93" t="s">
        <v>30</v>
      </c>
      <c r="B16" s="94"/>
      <c r="C16" s="94"/>
      <c r="D16" s="94"/>
      <c r="E16" s="95"/>
      <c r="F16" s="14"/>
      <c r="G16" s="105"/>
    </row>
    <row r="17" spans="1:9" ht="18" customHeight="1" x14ac:dyDescent="0.7">
      <c r="A17" s="93" t="s">
        <v>29</v>
      </c>
      <c r="B17" s="94"/>
      <c r="C17" s="94"/>
      <c r="D17" s="94"/>
      <c r="E17" s="95"/>
      <c r="F17" s="14"/>
      <c r="G17" s="105"/>
      <c r="H17" s="4" t="s">
        <v>27</v>
      </c>
    </row>
    <row r="18" spans="1:9" ht="18" customHeight="1" x14ac:dyDescent="0.7">
      <c r="A18" s="93" t="s">
        <v>31</v>
      </c>
      <c r="B18" s="94"/>
      <c r="C18" s="94"/>
      <c r="D18" s="94"/>
      <c r="E18" s="95"/>
      <c r="F18" s="14"/>
      <c r="G18" s="105"/>
      <c r="H18" s="4" t="s">
        <v>28</v>
      </c>
    </row>
    <row r="19" spans="1:9" ht="34.200000000000003" customHeight="1" x14ac:dyDescent="0.7">
      <c r="A19" s="90" t="s">
        <v>36</v>
      </c>
      <c r="B19" s="91"/>
      <c r="C19" s="91"/>
      <c r="D19" s="91"/>
      <c r="E19" s="92"/>
      <c r="F19" s="14"/>
      <c r="G19" s="105"/>
    </row>
    <row r="20" spans="1:9" ht="21.6" customHeight="1" x14ac:dyDescent="0.7">
      <c r="A20" s="90" t="s">
        <v>32</v>
      </c>
      <c r="B20" s="91"/>
      <c r="C20" s="91"/>
      <c r="D20" s="91"/>
      <c r="E20" s="92"/>
      <c r="F20" s="14"/>
      <c r="G20" s="105"/>
    </row>
    <row r="21" spans="1:9" ht="6.75" customHeight="1" x14ac:dyDescent="0.7">
      <c r="A21" s="32"/>
      <c r="B21" s="32">
        <f>IF(G18="sim",1,0)+IF(G19="sim",1,0)+IF(G20="sim",1,0)+IF(G16="sim",1,0)+IF(G17="sim",1,0)</f>
        <v>0</v>
      </c>
      <c r="C21" s="32"/>
      <c r="D21" s="32">
        <f>IF(B21=5,1,0)</f>
        <v>0</v>
      </c>
      <c r="E21" s="33"/>
      <c r="F21" s="33"/>
      <c r="G21" s="33"/>
      <c r="H21" s="5"/>
      <c r="I21" s="5"/>
    </row>
    <row r="22" spans="1:9" ht="14.25" customHeight="1" x14ac:dyDescent="0.85">
      <c r="A22" s="66"/>
      <c r="B22" s="50"/>
      <c r="C22" s="50"/>
      <c r="D22" s="50"/>
      <c r="E22" s="50"/>
      <c r="F22" s="50"/>
      <c r="G22" s="51"/>
    </row>
    <row r="23" spans="1:9" s="6" customFormat="1" ht="21" customHeight="1" x14ac:dyDescent="0.25">
      <c r="A23" s="70" t="s">
        <v>38</v>
      </c>
      <c r="B23" s="31"/>
      <c r="C23" s="31"/>
      <c r="D23" s="31"/>
      <c r="E23" s="31"/>
      <c r="F23" s="31"/>
      <c r="G23" s="31"/>
    </row>
    <row r="24" spans="1:9" ht="18" customHeight="1" x14ac:dyDescent="0.7">
      <c r="A24" s="87" t="s">
        <v>29</v>
      </c>
      <c r="B24" s="88"/>
      <c r="C24" s="88"/>
      <c r="D24" s="88"/>
      <c r="E24" s="89"/>
      <c r="F24" s="14"/>
      <c r="G24" s="105"/>
      <c r="H24" s="4" t="s">
        <v>27</v>
      </c>
    </row>
    <row r="25" spans="1:9" ht="18" customHeight="1" x14ac:dyDescent="0.7">
      <c r="A25" s="87" t="s">
        <v>33</v>
      </c>
      <c r="B25" s="88"/>
      <c r="C25" s="88"/>
      <c r="D25" s="88"/>
      <c r="E25" s="89"/>
      <c r="F25" s="14"/>
      <c r="G25" s="105"/>
      <c r="H25" s="4" t="s">
        <v>28</v>
      </c>
    </row>
    <row r="26" spans="1:9" ht="6.75" customHeight="1" x14ac:dyDescent="0.7">
      <c r="A26" s="34"/>
      <c r="B26" s="32">
        <f>IF(G24="sim",1,0)+IF(G25="sim",1,0)</f>
        <v>0</v>
      </c>
      <c r="C26" s="34"/>
      <c r="D26" s="32">
        <f>IF(B26=2,1,0)</f>
        <v>0</v>
      </c>
      <c r="E26" s="34"/>
      <c r="F26" s="35"/>
      <c r="G26" s="67"/>
      <c r="H26" s="4"/>
    </row>
    <row r="27" spans="1:9" ht="27" customHeight="1" x14ac:dyDescent="0.85">
      <c r="A27" s="71" t="s">
        <v>34</v>
      </c>
      <c r="B27" s="72"/>
      <c r="C27" s="72"/>
      <c r="D27" s="72"/>
      <c r="E27" s="73"/>
      <c r="F27" s="73"/>
      <c r="G27" s="74" t="str">
        <f>IF(D26=1,"Admitido",(IF(D21=1,"Admitido","Não Admitido")))</f>
        <v>Não Admitido</v>
      </c>
    </row>
    <row r="28" spans="1:9" ht="30" customHeight="1" x14ac:dyDescent="0.85">
      <c r="A28" s="69" t="s">
        <v>39</v>
      </c>
      <c r="B28" s="36"/>
      <c r="C28" s="36"/>
      <c r="D28" s="36"/>
      <c r="E28" s="36"/>
      <c r="F28" s="36"/>
      <c r="G28" s="52" t="s">
        <v>3</v>
      </c>
    </row>
    <row r="29" spans="1:9" ht="21.75" customHeight="1" x14ac:dyDescent="0.7">
      <c r="A29" s="53" t="s">
        <v>12</v>
      </c>
      <c r="B29" s="37" t="s">
        <v>11</v>
      </c>
      <c r="C29" s="38"/>
      <c r="D29" s="38"/>
      <c r="E29" s="39"/>
      <c r="F29" s="16"/>
      <c r="G29" s="98">
        <f>D30+D32</f>
        <v>0</v>
      </c>
    </row>
    <row r="30" spans="1:9" ht="21.75" customHeight="1" x14ac:dyDescent="0.7">
      <c r="A30" s="54" t="s">
        <v>13</v>
      </c>
      <c r="B30" s="40" t="s">
        <v>0</v>
      </c>
      <c r="C30" s="41"/>
      <c r="D30" s="85"/>
      <c r="E30" s="86"/>
      <c r="F30" s="41"/>
      <c r="G30" s="99"/>
    </row>
    <row r="31" spans="1:9" ht="3" customHeight="1" x14ac:dyDescent="0.7">
      <c r="A31" s="55"/>
      <c r="B31" s="42"/>
      <c r="C31" s="41"/>
      <c r="D31" s="41"/>
      <c r="E31" s="43"/>
      <c r="F31" s="41"/>
      <c r="G31" s="99"/>
    </row>
    <row r="32" spans="1:9" ht="20.25" customHeight="1" x14ac:dyDescent="0.7">
      <c r="A32" s="54" t="s">
        <v>14</v>
      </c>
      <c r="B32" s="40" t="s">
        <v>1</v>
      </c>
      <c r="C32" s="41"/>
      <c r="D32" s="85"/>
      <c r="E32" s="86"/>
      <c r="F32" s="41"/>
      <c r="G32" s="100"/>
    </row>
    <row r="33" spans="1:10" ht="3" customHeight="1" x14ac:dyDescent="0.7">
      <c r="A33" s="23"/>
      <c r="B33" s="42"/>
      <c r="C33" s="41"/>
      <c r="D33" s="41"/>
      <c r="E33" s="41"/>
      <c r="F33" s="41"/>
      <c r="G33" s="56"/>
    </row>
    <row r="34" spans="1:10" s="1" customFormat="1" ht="24" customHeight="1" x14ac:dyDescent="0.7">
      <c r="A34" s="57" t="s">
        <v>15</v>
      </c>
      <c r="B34" s="44" t="s">
        <v>16</v>
      </c>
      <c r="C34" s="33"/>
      <c r="D34" s="45"/>
      <c r="E34" s="97">
        <f>D34*3</f>
        <v>0</v>
      </c>
      <c r="F34" s="33"/>
      <c r="G34" s="101">
        <f>E34+E36+E38+E40</f>
        <v>0</v>
      </c>
    </row>
    <row r="35" spans="1:10" ht="3" customHeight="1" x14ac:dyDescent="0.7">
      <c r="A35" s="23"/>
      <c r="B35" s="42"/>
      <c r="C35" s="46"/>
      <c r="D35" s="46"/>
      <c r="E35" s="46"/>
      <c r="F35" s="46"/>
      <c r="G35" s="102"/>
    </row>
    <row r="36" spans="1:10" s="1" customFormat="1" ht="24" customHeight="1" x14ac:dyDescent="0.7">
      <c r="A36" s="57" t="s">
        <v>15</v>
      </c>
      <c r="B36" s="44" t="s">
        <v>17</v>
      </c>
      <c r="C36" s="33"/>
      <c r="D36" s="45"/>
      <c r="E36" s="97">
        <f>D36*3</f>
        <v>0</v>
      </c>
      <c r="F36" s="33"/>
      <c r="G36" s="102"/>
    </row>
    <row r="37" spans="1:10" ht="3" customHeight="1" x14ac:dyDescent="0.7">
      <c r="A37" s="23"/>
      <c r="B37" s="42"/>
      <c r="C37" s="46"/>
      <c r="D37" s="46"/>
      <c r="E37" s="46"/>
      <c r="F37" s="46"/>
      <c r="G37" s="102"/>
    </row>
    <row r="38" spans="1:10" s="1" customFormat="1" ht="21" customHeight="1" x14ac:dyDescent="0.7">
      <c r="A38" s="57" t="s">
        <v>15</v>
      </c>
      <c r="B38" s="44" t="s">
        <v>18</v>
      </c>
      <c r="C38" s="33"/>
      <c r="D38" s="45"/>
      <c r="E38" s="97">
        <f>D38*3</f>
        <v>0</v>
      </c>
      <c r="F38" s="33"/>
      <c r="G38" s="102"/>
    </row>
    <row r="39" spans="1:10" ht="3.75" customHeight="1" x14ac:dyDescent="0.7">
      <c r="A39" s="23"/>
      <c r="B39" s="42"/>
      <c r="C39" s="46"/>
      <c r="D39" s="46"/>
      <c r="E39" s="46"/>
      <c r="F39" s="46"/>
      <c r="G39" s="102"/>
    </row>
    <row r="40" spans="1:10" s="1" customFormat="1" ht="21" customHeight="1" x14ac:dyDescent="0.7">
      <c r="A40" s="57" t="s">
        <v>15</v>
      </c>
      <c r="B40" s="44" t="s">
        <v>19</v>
      </c>
      <c r="C40" s="33"/>
      <c r="D40" s="45"/>
      <c r="E40" s="97">
        <f>D40*3</f>
        <v>0</v>
      </c>
      <c r="F40" s="33"/>
      <c r="G40" s="103"/>
    </row>
    <row r="41" spans="1:10" ht="3" customHeight="1" x14ac:dyDescent="0.7">
      <c r="A41" s="23"/>
      <c r="B41" s="42"/>
      <c r="C41" s="46"/>
      <c r="D41" s="46"/>
      <c r="E41" s="46"/>
      <c r="F41" s="46"/>
      <c r="G41" s="58"/>
    </row>
    <row r="42" spans="1:10" ht="22.5" customHeight="1" x14ac:dyDescent="0.7">
      <c r="A42" s="57" t="s">
        <v>2</v>
      </c>
      <c r="B42" s="44" t="s">
        <v>20</v>
      </c>
      <c r="C42" s="41"/>
      <c r="D42" s="47"/>
      <c r="E42" s="97">
        <f>D42*1</f>
        <v>0</v>
      </c>
      <c r="F42" s="41"/>
      <c r="G42" s="104">
        <f>E42</f>
        <v>0</v>
      </c>
    </row>
    <row r="43" spans="1:10" ht="14.25" customHeight="1" x14ac:dyDescent="0.7">
      <c r="A43" s="59"/>
      <c r="B43" s="48"/>
      <c r="C43" s="41"/>
      <c r="D43" s="41"/>
      <c r="E43" s="41"/>
      <c r="F43" s="41"/>
      <c r="G43" s="41"/>
      <c r="H43" s="3"/>
      <c r="I43" s="3"/>
      <c r="J43" s="3"/>
    </row>
    <row r="44" spans="1:10" ht="25.2" customHeight="1" x14ac:dyDescent="0.85">
      <c r="A44" s="71" t="s">
        <v>10</v>
      </c>
      <c r="B44" s="72"/>
      <c r="C44" s="72"/>
      <c r="D44" s="72"/>
      <c r="E44" s="72"/>
      <c r="F44" s="72"/>
      <c r="G44" s="96">
        <f>G29+G34+G42</f>
        <v>0</v>
      </c>
    </row>
    <row r="45" spans="1:10" ht="24" x14ac:dyDescent="0.85">
      <c r="A45" s="14"/>
      <c r="B45" s="68"/>
      <c r="C45" s="14"/>
      <c r="D45" s="14"/>
      <c r="E45" s="14"/>
      <c r="F45" s="14"/>
      <c r="G45" s="14"/>
    </row>
    <row r="46" spans="1:10" ht="19.8" x14ac:dyDescent="0.7">
      <c r="A46" s="29" t="s">
        <v>42</v>
      </c>
      <c r="B46" s="14"/>
      <c r="C46" s="14"/>
      <c r="D46" s="14"/>
      <c r="E46" s="14"/>
      <c r="F46" s="14"/>
      <c r="G46" s="14"/>
    </row>
  </sheetData>
  <sheetProtection sheet="1" objects="1" scenarios="1"/>
  <mergeCells count="18">
    <mergeCell ref="A24:E24"/>
    <mergeCell ref="A25:E25"/>
    <mergeCell ref="G29:G32"/>
    <mergeCell ref="D30:E30"/>
    <mergeCell ref="D32:E32"/>
    <mergeCell ref="G34:G40"/>
    <mergeCell ref="A13:G13"/>
    <mergeCell ref="A16:E16"/>
    <mergeCell ref="A17:E17"/>
    <mergeCell ref="A18:E18"/>
    <mergeCell ref="A19:E19"/>
    <mergeCell ref="A20:E20"/>
    <mergeCell ref="A2:G2"/>
    <mergeCell ref="A5:G5"/>
    <mergeCell ref="E8:G8"/>
    <mergeCell ref="B10:B11"/>
    <mergeCell ref="D10:E10"/>
    <mergeCell ref="D11:E11"/>
  </mergeCells>
  <dataValidations count="1">
    <dataValidation type="list" allowBlank="1" showInputMessage="1" showErrorMessage="1" sqref="G24:G26 G16:G20" xr:uid="{1D6B5163-E52A-44C3-A439-0BD2E0AE8931}">
      <formula1>$H$17:$H$18</formula1>
    </dataValidation>
  </dataValidations>
  <pageMargins left="0.52" right="0.75" top="0.41" bottom="0.24" header="0.17" footer="0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0F537-DF8F-465C-A818-FEB1FDDE91C4}">
  <dimension ref="A1:J46"/>
  <sheetViews>
    <sheetView showGridLines="0" topLeftCell="A10" zoomScaleNormal="100" workbookViewId="0">
      <selection activeCell="K27" sqref="K27"/>
    </sheetView>
  </sheetViews>
  <sheetFormatPr defaultRowHeight="13.2" x14ac:dyDescent="0.25"/>
  <cols>
    <col min="2" max="2" width="62.5546875" customWidth="1"/>
    <col min="3" max="3" width="0.88671875" customWidth="1"/>
    <col min="4" max="5" width="6" customWidth="1"/>
    <col min="6" max="6" width="0.88671875" customWidth="1"/>
    <col min="7" max="7" width="12.44140625" customWidth="1"/>
  </cols>
  <sheetData>
    <row r="1" spans="1:7" ht="51.75" customHeight="1" x14ac:dyDescent="0.25"/>
    <row r="2" spans="1:7" ht="48.6" customHeight="1" x14ac:dyDescent="0.9">
      <c r="A2" s="78" t="s">
        <v>21</v>
      </c>
      <c r="B2" s="78"/>
      <c r="C2" s="78"/>
      <c r="D2" s="78"/>
      <c r="E2" s="78"/>
      <c r="F2" s="78"/>
      <c r="G2" s="78"/>
    </row>
    <row r="3" spans="1:7" ht="33" customHeight="1" x14ac:dyDescent="0.7">
      <c r="A3" s="29" t="s">
        <v>35</v>
      </c>
      <c r="B3" s="29"/>
      <c r="C3" s="14"/>
      <c r="D3" s="14"/>
      <c r="E3" s="14"/>
      <c r="F3" s="30"/>
      <c r="G3" s="60"/>
    </row>
    <row r="4" spans="1:7" ht="20.25" customHeight="1" x14ac:dyDescent="0.7">
      <c r="A4" s="29" t="s">
        <v>24</v>
      </c>
      <c r="B4" s="41"/>
      <c r="C4" s="16"/>
      <c r="D4" s="29" t="s">
        <v>25</v>
      </c>
      <c r="E4" s="16"/>
      <c r="F4" s="61"/>
      <c r="G4" s="61"/>
    </row>
    <row r="5" spans="1:7" ht="18" customHeight="1" x14ac:dyDescent="0.7">
      <c r="A5" s="84"/>
      <c r="B5" s="84"/>
      <c r="C5" s="84"/>
      <c r="D5" s="84"/>
      <c r="E5" s="84"/>
      <c r="F5" s="84"/>
      <c r="G5" s="84"/>
    </row>
    <row r="6" spans="1:7" ht="6.75" customHeight="1" x14ac:dyDescent="0.7">
      <c r="A6" s="14"/>
      <c r="B6" s="14"/>
      <c r="C6" s="14"/>
      <c r="D6" s="14"/>
      <c r="E6" s="14"/>
      <c r="F6" s="14"/>
      <c r="G6" s="14"/>
    </row>
    <row r="7" spans="1:7" ht="19.8" x14ac:dyDescent="0.7">
      <c r="A7" s="14"/>
      <c r="B7" s="14"/>
      <c r="C7" s="14"/>
      <c r="D7" s="14"/>
      <c r="E7" s="14"/>
      <c r="F7" s="14"/>
      <c r="G7" s="14"/>
    </row>
    <row r="8" spans="1:7" ht="24" x14ac:dyDescent="0.85">
      <c r="A8" s="69" t="s">
        <v>8</v>
      </c>
      <c r="B8" s="10"/>
      <c r="C8" s="10"/>
      <c r="D8" s="10" t="s">
        <v>40</v>
      </c>
      <c r="E8" s="81"/>
      <c r="F8" s="82"/>
      <c r="G8" s="83"/>
    </row>
    <row r="9" spans="1:7" ht="19.8" x14ac:dyDescent="0.7">
      <c r="A9" s="14"/>
      <c r="B9" s="14"/>
      <c r="C9" s="14"/>
      <c r="D9" s="14"/>
      <c r="E9" s="14"/>
      <c r="F9" s="14"/>
      <c r="G9" s="14"/>
    </row>
    <row r="10" spans="1:7" ht="24" customHeight="1" x14ac:dyDescent="0.25">
      <c r="A10" s="49" t="s">
        <v>9</v>
      </c>
      <c r="B10" s="79"/>
      <c r="C10" s="62"/>
      <c r="D10" s="77" t="s">
        <v>5</v>
      </c>
      <c r="E10" s="77"/>
      <c r="F10" s="62"/>
      <c r="G10" s="63">
        <v>1</v>
      </c>
    </row>
    <row r="11" spans="1:7" ht="23.25" customHeight="1" x14ac:dyDescent="0.7">
      <c r="A11" s="14"/>
      <c r="B11" s="80"/>
      <c r="C11" s="14"/>
      <c r="D11" s="77" t="s">
        <v>6</v>
      </c>
      <c r="E11" s="77"/>
      <c r="F11" s="62"/>
      <c r="G11" s="64"/>
    </row>
    <row r="12" spans="1:7" ht="24.75" customHeight="1" x14ac:dyDescent="0.7">
      <c r="A12" s="29" t="s">
        <v>26</v>
      </c>
      <c r="B12" s="29"/>
      <c r="C12" s="14"/>
      <c r="D12" s="29" t="s">
        <v>25</v>
      </c>
      <c r="E12" s="16"/>
      <c r="F12" s="65"/>
      <c r="G12" s="65"/>
    </row>
    <row r="13" spans="1:7" ht="19.5" customHeight="1" x14ac:dyDescent="0.7">
      <c r="A13" s="84"/>
      <c r="B13" s="84"/>
      <c r="C13" s="84"/>
      <c r="D13" s="84"/>
      <c r="E13" s="84"/>
      <c r="F13" s="84"/>
      <c r="G13" s="84"/>
    </row>
    <row r="14" spans="1:7" ht="9.75" customHeight="1" x14ac:dyDescent="0.7">
      <c r="A14" s="14"/>
      <c r="B14" s="14"/>
      <c r="C14" s="14"/>
      <c r="D14" s="14"/>
      <c r="E14" s="14"/>
      <c r="F14" s="14"/>
      <c r="G14" s="14"/>
    </row>
    <row r="15" spans="1:7" s="6" customFormat="1" ht="20.25" customHeight="1" x14ac:dyDescent="0.25">
      <c r="A15" s="70" t="s">
        <v>37</v>
      </c>
      <c r="B15" s="31"/>
      <c r="C15" s="31"/>
      <c r="D15" s="31"/>
      <c r="E15" s="31"/>
      <c r="F15" s="31"/>
      <c r="G15" s="31"/>
    </row>
    <row r="16" spans="1:7" ht="18" customHeight="1" x14ac:dyDescent="0.7">
      <c r="A16" s="93" t="s">
        <v>30</v>
      </c>
      <c r="B16" s="94"/>
      <c r="C16" s="94"/>
      <c r="D16" s="94"/>
      <c r="E16" s="95"/>
      <c r="F16" s="14"/>
      <c r="G16" s="105"/>
    </row>
    <row r="17" spans="1:9" ht="18" customHeight="1" x14ac:dyDescent="0.7">
      <c r="A17" s="93" t="s">
        <v>29</v>
      </c>
      <c r="B17" s="94"/>
      <c r="C17" s="94"/>
      <c r="D17" s="94"/>
      <c r="E17" s="95"/>
      <c r="F17" s="14"/>
      <c r="G17" s="105"/>
      <c r="H17" s="4" t="s">
        <v>27</v>
      </c>
    </row>
    <row r="18" spans="1:9" ht="18" customHeight="1" x14ac:dyDescent="0.7">
      <c r="A18" s="93" t="s">
        <v>31</v>
      </c>
      <c r="B18" s="94"/>
      <c r="C18" s="94"/>
      <c r="D18" s="94"/>
      <c r="E18" s="95"/>
      <c r="F18" s="14"/>
      <c r="G18" s="105"/>
      <c r="H18" s="4" t="s">
        <v>28</v>
      </c>
    </row>
    <row r="19" spans="1:9" ht="34.200000000000003" customHeight="1" x14ac:dyDescent="0.7">
      <c r="A19" s="90" t="s">
        <v>36</v>
      </c>
      <c r="B19" s="91"/>
      <c r="C19" s="91"/>
      <c r="D19" s="91"/>
      <c r="E19" s="92"/>
      <c r="F19" s="14"/>
      <c r="G19" s="105"/>
    </row>
    <row r="20" spans="1:9" ht="21.6" customHeight="1" x14ac:dyDescent="0.7">
      <c r="A20" s="90" t="s">
        <v>32</v>
      </c>
      <c r="B20" s="91"/>
      <c r="C20" s="91"/>
      <c r="D20" s="91"/>
      <c r="E20" s="92"/>
      <c r="F20" s="14"/>
      <c r="G20" s="105"/>
    </row>
    <row r="21" spans="1:9" ht="6.75" customHeight="1" x14ac:dyDescent="0.7">
      <c r="A21" s="32"/>
      <c r="B21" s="32">
        <f>IF(G18="sim",1,0)+IF(G19="sim",1,0)+IF(G20="sim",1,0)+IF(G16="sim",1,0)+IF(G17="sim",1,0)</f>
        <v>0</v>
      </c>
      <c r="C21" s="32"/>
      <c r="D21" s="32">
        <f>IF(B21=5,1,0)</f>
        <v>0</v>
      </c>
      <c r="E21" s="33"/>
      <c r="F21" s="33"/>
      <c r="G21" s="33"/>
      <c r="H21" s="5"/>
      <c r="I21" s="5"/>
    </row>
    <row r="22" spans="1:9" ht="14.25" customHeight="1" x14ac:dyDescent="0.85">
      <c r="A22" s="66"/>
      <c r="B22" s="50"/>
      <c r="C22" s="50"/>
      <c r="D22" s="50"/>
      <c r="E22" s="50"/>
      <c r="F22" s="50"/>
      <c r="G22" s="51"/>
    </row>
    <row r="23" spans="1:9" s="6" customFormat="1" ht="21" customHeight="1" x14ac:dyDescent="0.25">
      <c r="A23" s="70" t="s">
        <v>38</v>
      </c>
      <c r="B23" s="31"/>
      <c r="C23" s="31"/>
      <c r="D23" s="31"/>
      <c r="E23" s="31"/>
      <c r="F23" s="31"/>
      <c r="G23" s="31"/>
    </row>
    <row r="24" spans="1:9" ht="18" customHeight="1" x14ac:dyDescent="0.7">
      <c r="A24" s="87" t="s">
        <v>29</v>
      </c>
      <c r="B24" s="88"/>
      <c r="C24" s="88"/>
      <c r="D24" s="88"/>
      <c r="E24" s="89"/>
      <c r="F24" s="14"/>
      <c r="G24" s="105"/>
      <c r="H24" s="4" t="s">
        <v>27</v>
      </c>
    </row>
    <row r="25" spans="1:9" ht="18" customHeight="1" x14ac:dyDescent="0.7">
      <c r="A25" s="87" t="s">
        <v>33</v>
      </c>
      <c r="B25" s="88"/>
      <c r="C25" s="88"/>
      <c r="D25" s="88"/>
      <c r="E25" s="89"/>
      <c r="F25" s="14"/>
      <c r="G25" s="105"/>
      <c r="H25" s="4" t="s">
        <v>28</v>
      </c>
    </row>
    <row r="26" spans="1:9" ht="6.75" customHeight="1" x14ac:dyDescent="0.7">
      <c r="A26" s="34"/>
      <c r="B26" s="32">
        <f>IF(G24="sim",1,0)+IF(G25="sim",1,0)</f>
        <v>0</v>
      </c>
      <c r="C26" s="34"/>
      <c r="D26" s="32">
        <f>IF(B26=2,1,0)</f>
        <v>0</v>
      </c>
      <c r="E26" s="34"/>
      <c r="F26" s="35"/>
      <c r="G26" s="67"/>
      <c r="H26" s="4"/>
    </row>
    <row r="27" spans="1:9" ht="27" customHeight="1" x14ac:dyDescent="0.85">
      <c r="A27" s="71" t="s">
        <v>34</v>
      </c>
      <c r="B27" s="72"/>
      <c r="C27" s="72"/>
      <c r="D27" s="72"/>
      <c r="E27" s="73"/>
      <c r="F27" s="73"/>
      <c r="G27" s="74" t="str">
        <f>IF(D26=1,"Admitido",(IF(D21=1,"Admitido","Não Admitido")))</f>
        <v>Não Admitido</v>
      </c>
    </row>
    <row r="28" spans="1:9" ht="30" customHeight="1" x14ac:dyDescent="0.85">
      <c r="A28" s="69" t="s">
        <v>39</v>
      </c>
      <c r="B28" s="36"/>
      <c r="C28" s="36"/>
      <c r="D28" s="36"/>
      <c r="E28" s="36"/>
      <c r="F28" s="36"/>
      <c r="G28" s="52" t="s">
        <v>3</v>
      </c>
    </row>
    <row r="29" spans="1:9" ht="21.75" customHeight="1" x14ac:dyDescent="0.7">
      <c r="A29" s="53" t="s">
        <v>12</v>
      </c>
      <c r="B29" s="37" t="s">
        <v>11</v>
      </c>
      <c r="C29" s="38"/>
      <c r="D29" s="38"/>
      <c r="E29" s="39"/>
      <c r="F29" s="16"/>
      <c r="G29" s="98">
        <f>D30+D32</f>
        <v>0</v>
      </c>
    </row>
    <row r="30" spans="1:9" ht="21.75" customHeight="1" x14ac:dyDescent="0.7">
      <c r="A30" s="54" t="s">
        <v>13</v>
      </c>
      <c r="B30" s="40" t="s">
        <v>0</v>
      </c>
      <c r="C30" s="41"/>
      <c r="D30" s="85"/>
      <c r="E30" s="86"/>
      <c r="F30" s="41"/>
      <c r="G30" s="99"/>
    </row>
    <row r="31" spans="1:9" ht="3" customHeight="1" x14ac:dyDescent="0.7">
      <c r="A31" s="55"/>
      <c r="B31" s="42"/>
      <c r="C31" s="41"/>
      <c r="D31" s="41"/>
      <c r="E31" s="43"/>
      <c r="F31" s="41"/>
      <c r="G31" s="99"/>
    </row>
    <row r="32" spans="1:9" ht="20.25" customHeight="1" x14ac:dyDescent="0.7">
      <c r="A32" s="54" t="s">
        <v>14</v>
      </c>
      <c r="B32" s="40" t="s">
        <v>1</v>
      </c>
      <c r="C32" s="41"/>
      <c r="D32" s="85"/>
      <c r="E32" s="86"/>
      <c r="F32" s="41"/>
      <c r="G32" s="100"/>
    </row>
    <row r="33" spans="1:10" ht="3" customHeight="1" x14ac:dyDescent="0.7">
      <c r="A33" s="23"/>
      <c r="B33" s="42"/>
      <c r="C33" s="41"/>
      <c r="D33" s="41"/>
      <c r="E33" s="41"/>
      <c r="F33" s="41"/>
      <c r="G33" s="56"/>
    </row>
    <row r="34" spans="1:10" s="1" customFormat="1" ht="24" customHeight="1" x14ac:dyDescent="0.7">
      <c r="A34" s="57" t="s">
        <v>15</v>
      </c>
      <c r="B34" s="44" t="s">
        <v>16</v>
      </c>
      <c r="C34" s="33"/>
      <c r="D34" s="45"/>
      <c r="E34" s="97">
        <f>D34*3</f>
        <v>0</v>
      </c>
      <c r="F34" s="33"/>
      <c r="G34" s="101">
        <f>E34+E36+E38+E40</f>
        <v>0</v>
      </c>
    </row>
    <row r="35" spans="1:10" ht="3" customHeight="1" x14ac:dyDescent="0.7">
      <c r="A35" s="23"/>
      <c r="B35" s="42"/>
      <c r="C35" s="46"/>
      <c r="D35" s="46"/>
      <c r="E35" s="46"/>
      <c r="F35" s="46"/>
      <c r="G35" s="102"/>
    </row>
    <row r="36" spans="1:10" s="1" customFormat="1" ht="24" customHeight="1" x14ac:dyDescent="0.7">
      <c r="A36" s="57" t="s">
        <v>15</v>
      </c>
      <c r="B36" s="44" t="s">
        <v>17</v>
      </c>
      <c r="C36" s="33"/>
      <c r="D36" s="45"/>
      <c r="E36" s="97">
        <f>D36*3</f>
        <v>0</v>
      </c>
      <c r="F36" s="33"/>
      <c r="G36" s="102"/>
    </row>
    <row r="37" spans="1:10" ht="3" customHeight="1" x14ac:dyDescent="0.7">
      <c r="A37" s="23"/>
      <c r="B37" s="42"/>
      <c r="C37" s="46"/>
      <c r="D37" s="46"/>
      <c r="E37" s="46"/>
      <c r="F37" s="46"/>
      <c r="G37" s="102"/>
    </row>
    <row r="38" spans="1:10" s="1" customFormat="1" ht="21" customHeight="1" x14ac:dyDescent="0.7">
      <c r="A38" s="57" t="s">
        <v>15</v>
      </c>
      <c r="B38" s="44" t="s">
        <v>18</v>
      </c>
      <c r="C38" s="33"/>
      <c r="D38" s="45"/>
      <c r="E38" s="97">
        <f>D38*3</f>
        <v>0</v>
      </c>
      <c r="F38" s="33"/>
      <c r="G38" s="102"/>
    </row>
    <row r="39" spans="1:10" ht="3.75" customHeight="1" x14ac:dyDescent="0.7">
      <c r="A39" s="23"/>
      <c r="B39" s="42"/>
      <c r="C39" s="46"/>
      <c r="D39" s="46"/>
      <c r="E39" s="46"/>
      <c r="F39" s="46"/>
      <c r="G39" s="102"/>
    </row>
    <row r="40" spans="1:10" s="1" customFormat="1" ht="21" customHeight="1" x14ac:dyDescent="0.7">
      <c r="A40" s="57" t="s">
        <v>15</v>
      </c>
      <c r="B40" s="44" t="s">
        <v>19</v>
      </c>
      <c r="C40" s="33"/>
      <c r="D40" s="45"/>
      <c r="E40" s="97">
        <f>D40*3</f>
        <v>0</v>
      </c>
      <c r="F40" s="33"/>
      <c r="G40" s="103"/>
    </row>
    <row r="41" spans="1:10" ht="3" customHeight="1" x14ac:dyDescent="0.7">
      <c r="A41" s="23"/>
      <c r="B41" s="42"/>
      <c r="C41" s="46"/>
      <c r="D41" s="46"/>
      <c r="E41" s="46"/>
      <c r="F41" s="46"/>
      <c r="G41" s="58"/>
    </row>
    <row r="42" spans="1:10" ht="22.5" customHeight="1" x14ac:dyDescent="0.7">
      <c r="A42" s="57" t="s">
        <v>2</v>
      </c>
      <c r="B42" s="44" t="s">
        <v>20</v>
      </c>
      <c r="C42" s="41"/>
      <c r="D42" s="47"/>
      <c r="E42" s="97">
        <f>D42*1</f>
        <v>0</v>
      </c>
      <c r="F42" s="41"/>
      <c r="G42" s="104">
        <f>E42</f>
        <v>0</v>
      </c>
    </row>
    <row r="43" spans="1:10" ht="14.25" customHeight="1" x14ac:dyDescent="0.7">
      <c r="A43" s="59"/>
      <c r="B43" s="48"/>
      <c r="C43" s="41"/>
      <c r="D43" s="41"/>
      <c r="E43" s="41"/>
      <c r="F43" s="41"/>
      <c r="G43" s="41"/>
      <c r="H43" s="3"/>
      <c r="I43" s="3"/>
      <c r="J43" s="3"/>
    </row>
    <row r="44" spans="1:10" ht="25.2" customHeight="1" x14ac:dyDescent="0.85">
      <c r="A44" s="71" t="s">
        <v>10</v>
      </c>
      <c r="B44" s="72"/>
      <c r="C44" s="72"/>
      <c r="D44" s="72"/>
      <c r="E44" s="72"/>
      <c r="F44" s="72"/>
      <c r="G44" s="96">
        <f>G29+G34+G42</f>
        <v>0</v>
      </c>
    </row>
    <row r="45" spans="1:10" ht="24" x14ac:dyDescent="0.85">
      <c r="A45" s="14"/>
      <c r="B45" s="68"/>
      <c r="C45" s="14"/>
      <c r="D45" s="14"/>
      <c r="E45" s="14"/>
      <c r="F45" s="14"/>
      <c r="G45" s="14"/>
    </row>
    <row r="46" spans="1:10" ht="19.8" x14ac:dyDescent="0.7">
      <c r="A46" s="29" t="s">
        <v>42</v>
      </c>
      <c r="B46" s="14"/>
      <c r="C46" s="14"/>
      <c r="D46" s="14"/>
      <c r="E46" s="14"/>
      <c r="F46" s="14"/>
      <c r="G46" s="14"/>
    </row>
  </sheetData>
  <sheetProtection sheet="1" objects="1" scenarios="1"/>
  <mergeCells count="18">
    <mergeCell ref="A24:E24"/>
    <mergeCell ref="A25:E25"/>
    <mergeCell ref="G29:G32"/>
    <mergeCell ref="D30:E30"/>
    <mergeCell ref="D32:E32"/>
    <mergeCell ref="G34:G40"/>
    <mergeCell ref="A13:G13"/>
    <mergeCell ref="A16:E16"/>
    <mergeCell ref="A17:E17"/>
    <mergeCell ref="A18:E18"/>
    <mergeCell ref="A19:E19"/>
    <mergeCell ref="A20:E20"/>
    <mergeCell ref="A2:G2"/>
    <mergeCell ref="A5:G5"/>
    <mergeCell ref="E8:G8"/>
    <mergeCell ref="B10:B11"/>
    <mergeCell ref="D10:E10"/>
    <mergeCell ref="D11:E11"/>
  </mergeCells>
  <dataValidations count="1">
    <dataValidation type="list" allowBlank="1" showInputMessage="1" showErrorMessage="1" sqref="G24:G26 G16:G20" xr:uid="{BC06E8FD-4289-4FD2-85BB-9CC24DAE3D61}">
      <formula1>$H$17:$H$18</formula1>
    </dataValidation>
  </dataValidations>
  <pageMargins left="0.52" right="0.75" top="0.41" bottom="0.24" header="0.17" footer="0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7D5B2-C500-4304-BED8-733B32D5A120}">
  <dimension ref="A1:J46"/>
  <sheetViews>
    <sheetView showGridLines="0" topLeftCell="A10" zoomScaleNormal="100" workbookViewId="0">
      <selection activeCell="K27" sqref="K27"/>
    </sheetView>
  </sheetViews>
  <sheetFormatPr defaultRowHeight="13.2" x14ac:dyDescent="0.25"/>
  <cols>
    <col min="2" max="2" width="62.5546875" customWidth="1"/>
    <col min="3" max="3" width="0.88671875" customWidth="1"/>
    <col min="4" max="5" width="6" customWidth="1"/>
    <col min="6" max="6" width="0.88671875" customWidth="1"/>
    <col min="7" max="7" width="12.44140625" customWidth="1"/>
  </cols>
  <sheetData>
    <row r="1" spans="1:7" ht="51.75" customHeight="1" x14ac:dyDescent="0.25"/>
    <row r="2" spans="1:7" ht="48.6" customHeight="1" x14ac:dyDescent="0.9">
      <c r="A2" s="78" t="s">
        <v>21</v>
      </c>
      <c r="B2" s="78"/>
      <c r="C2" s="78"/>
      <c r="D2" s="78"/>
      <c r="E2" s="78"/>
      <c r="F2" s="78"/>
      <c r="G2" s="78"/>
    </row>
    <row r="3" spans="1:7" ht="33" customHeight="1" x14ac:dyDescent="0.7">
      <c r="A3" s="29" t="s">
        <v>35</v>
      </c>
      <c r="B3" s="29"/>
      <c r="C3" s="14"/>
      <c r="D3" s="14"/>
      <c r="E3" s="14"/>
      <c r="F3" s="30"/>
      <c r="G3" s="60"/>
    </row>
    <row r="4" spans="1:7" ht="20.25" customHeight="1" x14ac:dyDescent="0.7">
      <c r="A4" s="29" t="s">
        <v>24</v>
      </c>
      <c r="B4" s="41"/>
      <c r="C4" s="16"/>
      <c r="D4" s="29" t="s">
        <v>25</v>
      </c>
      <c r="E4" s="16"/>
      <c r="F4" s="61"/>
      <c r="G4" s="61"/>
    </row>
    <row r="5" spans="1:7" ht="18" customHeight="1" x14ac:dyDescent="0.7">
      <c r="A5" s="84"/>
      <c r="B5" s="84"/>
      <c r="C5" s="84"/>
      <c r="D5" s="84"/>
      <c r="E5" s="84"/>
      <c r="F5" s="84"/>
      <c r="G5" s="84"/>
    </row>
    <row r="6" spans="1:7" ht="6.75" customHeight="1" x14ac:dyDescent="0.7">
      <c r="A6" s="14"/>
      <c r="B6" s="14"/>
      <c r="C6" s="14"/>
      <c r="D6" s="14"/>
      <c r="E6" s="14"/>
      <c r="F6" s="14"/>
      <c r="G6" s="14"/>
    </row>
    <row r="7" spans="1:7" ht="19.8" x14ac:dyDescent="0.7">
      <c r="A7" s="14"/>
      <c r="B7" s="14"/>
      <c r="C7" s="14"/>
      <c r="D7" s="14"/>
      <c r="E7" s="14"/>
      <c r="F7" s="14"/>
      <c r="G7" s="14"/>
    </row>
    <row r="8" spans="1:7" ht="24" x14ac:dyDescent="0.85">
      <c r="A8" s="69" t="s">
        <v>8</v>
      </c>
      <c r="B8" s="10"/>
      <c r="C8" s="10"/>
      <c r="D8" s="10" t="s">
        <v>40</v>
      </c>
      <c r="E8" s="81"/>
      <c r="F8" s="82"/>
      <c r="G8" s="83"/>
    </row>
    <row r="9" spans="1:7" ht="19.8" x14ac:dyDescent="0.7">
      <c r="A9" s="14"/>
      <c r="B9" s="14"/>
      <c r="C9" s="14"/>
      <c r="D9" s="14"/>
      <c r="E9" s="14"/>
      <c r="F9" s="14"/>
      <c r="G9" s="14"/>
    </row>
    <row r="10" spans="1:7" ht="24" customHeight="1" x14ac:dyDescent="0.25">
      <c r="A10" s="49" t="s">
        <v>9</v>
      </c>
      <c r="B10" s="79"/>
      <c r="C10" s="62"/>
      <c r="D10" s="77" t="s">
        <v>5</v>
      </c>
      <c r="E10" s="77"/>
      <c r="F10" s="62"/>
      <c r="G10" s="63">
        <v>1</v>
      </c>
    </row>
    <row r="11" spans="1:7" ht="23.25" customHeight="1" x14ac:dyDescent="0.7">
      <c r="A11" s="14"/>
      <c r="B11" s="80"/>
      <c r="C11" s="14"/>
      <c r="D11" s="77" t="s">
        <v>6</v>
      </c>
      <c r="E11" s="77"/>
      <c r="F11" s="62"/>
      <c r="G11" s="64"/>
    </row>
    <row r="12" spans="1:7" ht="24.75" customHeight="1" x14ac:dyDescent="0.7">
      <c r="A12" s="29" t="s">
        <v>26</v>
      </c>
      <c r="B12" s="29"/>
      <c r="C12" s="14"/>
      <c r="D12" s="29" t="s">
        <v>25</v>
      </c>
      <c r="E12" s="16"/>
      <c r="F12" s="65"/>
      <c r="G12" s="65"/>
    </row>
    <row r="13" spans="1:7" ht="19.5" customHeight="1" x14ac:dyDescent="0.7">
      <c r="A13" s="84"/>
      <c r="B13" s="84"/>
      <c r="C13" s="84"/>
      <c r="D13" s="84"/>
      <c r="E13" s="84"/>
      <c r="F13" s="84"/>
      <c r="G13" s="84"/>
    </row>
    <row r="14" spans="1:7" ht="9.75" customHeight="1" x14ac:dyDescent="0.7">
      <c r="A14" s="14"/>
      <c r="B14" s="14"/>
      <c r="C14" s="14"/>
      <c r="D14" s="14"/>
      <c r="E14" s="14"/>
      <c r="F14" s="14"/>
      <c r="G14" s="14"/>
    </row>
    <row r="15" spans="1:7" s="6" customFormat="1" ht="20.25" customHeight="1" x14ac:dyDescent="0.25">
      <c r="A15" s="70" t="s">
        <v>37</v>
      </c>
      <c r="B15" s="31"/>
      <c r="C15" s="31"/>
      <c r="D15" s="31"/>
      <c r="E15" s="31"/>
      <c r="F15" s="31"/>
      <c r="G15" s="31"/>
    </row>
    <row r="16" spans="1:7" ht="18" customHeight="1" x14ac:dyDescent="0.7">
      <c r="A16" s="93" t="s">
        <v>30</v>
      </c>
      <c r="B16" s="94"/>
      <c r="C16" s="94"/>
      <c r="D16" s="94"/>
      <c r="E16" s="95"/>
      <c r="F16" s="14"/>
      <c r="G16" s="105"/>
    </row>
    <row r="17" spans="1:9" ht="18" customHeight="1" x14ac:dyDescent="0.7">
      <c r="A17" s="93" t="s">
        <v>29</v>
      </c>
      <c r="B17" s="94"/>
      <c r="C17" s="94"/>
      <c r="D17" s="94"/>
      <c r="E17" s="95"/>
      <c r="F17" s="14"/>
      <c r="G17" s="105"/>
      <c r="H17" s="4" t="s">
        <v>27</v>
      </c>
    </row>
    <row r="18" spans="1:9" ht="18" customHeight="1" x14ac:dyDescent="0.7">
      <c r="A18" s="93" t="s">
        <v>31</v>
      </c>
      <c r="B18" s="94"/>
      <c r="C18" s="94"/>
      <c r="D18" s="94"/>
      <c r="E18" s="95"/>
      <c r="F18" s="14"/>
      <c r="G18" s="105"/>
      <c r="H18" s="4" t="s">
        <v>28</v>
      </c>
    </row>
    <row r="19" spans="1:9" ht="34.200000000000003" customHeight="1" x14ac:dyDescent="0.7">
      <c r="A19" s="90" t="s">
        <v>36</v>
      </c>
      <c r="B19" s="91"/>
      <c r="C19" s="91"/>
      <c r="D19" s="91"/>
      <c r="E19" s="92"/>
      <c r="F19" s="14"/>
      <c r="G19" s="105"/>
    </row>
    <row r="20" spans="1:9" ht="21.6" customHeight="1" x14ac:dyDescent="0.7">
      <c r="A20" s="90" t="s">
        <v>32</v>
      </c>
      <c r="B20" s="91"/>
      <c r="C20" s="91"/>
      <c r="D20" s="91"/>
      <c r="E20" s="92"/>
      <c r="F20" s="14"/>
      <c r="G20" s="105"/>
    </row>
    <row r="21" spans="1:9" ht="6.75" customHeight="1" x14ac:dyDescent="0.7">
      <c r="A21" s="32"/>
      <c r="B21" s="32">
        <f>IF(G18="sim",1,0)+IF(G19="sim",1,0)+IF(G20="sim",1,0)+IF(G16="sim",1,0)+IF(G17="sim",1,0)</f>
        <v>0</v>
      </c>
      <c r="C21" s="32"/>
      <c r="D21" s="32">
        <f>IF(B21=5,1,0)</f>
        <v>0</v>
      </c>
      <c r="E21" s="33"/>
      <c r="F21" s="33"/>
      <c r="G21" s="33"/>
      <c r="H21" s="5"/>
      <c r="I21" s="5"/>
    </row>
    <row r="22" spans="1:9" ht="14.25" customHeight="1" x14ac:dyDescent="0.85">
      <c r="A22" s="66"/>
      <c r="B22" s="50"/>
      <c r="C22" s="50"/>
      <c r="D22" s="50"/>
      <c r="E22" s="50"/>
      <c r="F22" s="50"/>
      <c r="G22" s="51"/>
    </row>
    <row r="23" spans="1:9" s="6" customFormat="1" ht="21" customHeight="1" x14ac:dyDescent="0.25">
      <c r="A23" s="70" t="s">
        <v>38</v>
      </c>
      <c r="B23" s="31"/>
      <c r="C23" s="31"/>
      <c r="D23" s="31"/>
      <c r="E23" s="31"/>
      <c r="F23" s="31"/>
      <c r="G23" s="31"/>
    </row>
    <row r="24" spans="1:9" ht="18" customHeight="1" x14ac:dyDescent="0.7">
      <c r="A24" s="87" t="s">
        <v>29</v>
      </c>
      <c r="B24" s="88"/>
      <c r="C24" s="88"/>
      <c r="D24" s="88"/>
      <c r="E24" s="89"/>
      <c r="F24" s="14"/>
      <c r="G24" s="105"/>
      <c r="H24" s="4" t="s">
        <v>27</v>
      </c>
    </row>
    <row r="25" spans="1:9" ht="18" customHeight="1" x14ac:dyDescent="0.7">
      <c r="A25" s="87" t="s">
        <v>33</v>
      </c>
      <c r="B25" s="88"/>
      <c r="C25" s="88"/>
      <c r="D25" s="88"/>
      <c r="E25" s="89"/>
      <c r="F25" s="14"/>
      <c r="G25" s="105"/>
      <c r="H25" s="4" t="s">
        <v>28</v>
      </c>
    </row>
    <row r="26" spans="1:9" ht="6.75" customHeight="1" x14ac:dyDescent="0.7">
      <c r="A26" s="34"/>
      <c r="B26" s="32">
        <f>IF(G24="sim",1,0)+IF(G25="sim",1,0)</f>
        <v>0</v>
      </c>
      <c r="C26" s="34"/>
      <c r="D26" s="32">
        <f>IF(B26=2,1,0)</f>
        <v>0</v>
      </c>
      <c r="E26" s="34"/>
      <c r="F26" s="35"/>
      <c r="G26" s="67"/>
      <c r="H26" s="4"/>
    </row>
    <row r="27" spans="1:9" ht="27" customHeight="1" x14ac:dyDescent="0.85">
      <c r="A27" s="71" t="s">
        <v>34</v>
      </c>
      <c r="B27" s="72"/>
      <c r="C27" s="72"/>
      <c r="D27" s="72"/>
      <c r="E27" s="73"/>
      <c r="F27" s="73"/>
      <c r="G27" s="74" t="str">
        <f>IF(D26=1,"Admitido",(IF(D21=1,"Admitido","Não Admitido")))</f>
        <v>Não Admitido</v>
      </c>
    </row>
    <row r="28" spans="1:9" ht="30" customHeight="1" x14ac:dyDescent="0.85">
      <c r="A28" s="69" t="s">
        <v>39</v>
      </c>
      <c r="B28" s="36"/>
      <c r="C28" s="36"/>
      <c r="D28" s="36"/>
      <c r="E28" s="36"/>
      <c r="F28" s="36"/>
      <c r="G28" s="52" t="s">
        <v>3</v>
      </c>
    </row>
    <row r="29" spans="1:9" ht="21.75" customHeight="1" x14ac:dyDescent="0.7">
      <c r="A29" s="53" t="s">
        <v>12</v>
      </c>
      <c r="B29" s="37" t="s">
        <v>11</v>
      </c>
      <c r="C29" s="38"/>
      <c r="D29" s="38"/>
      <c r="E29" s="39"/>
      <c r="F29" s="16"/>
      <c r="G29" s="98">
        <f>D30+D32</f>
        <v>0</v>
      </c>
    </row>
    <row r="30" spans="1:9" ht="21.75" customHeight="1" x14ac:dyDescent="0.7">
      <c r="A30" s="54" t="s">
        <v>13</v>
      </c>
      <c r="B30" s="40" t="s">
        <v>0</v>
      </c>
      <c r="C30" s="41"/>
      <c r="D30" s="85"/>
      <c r="E30" s="86"/>
      <c r="F30" s="41"/>
      <c r="G30" s="99"/>
    </row>
    <row r="31" spans="1:9" ht="3" customHeight="1" x14ac:dyDescent="0.7">
      <c r="A31" s="55"/>
      <c r="B31" s="42"/>
      <c r="C31" s="41"/>
      <c r="D31" s="41"/>
      <c r="E31" s="43"/>
      <c r="F31" s="41"/>
      <c r="G31" s="99"/>
    </row>
    <row r="32" spans="1:9" ht="20.25" customHeight="1" x14ac:dyDescent="0.7">
      <c r="A32" s="54" t="s">
        <v>14</v>
      </c>
      <c r="B32" s="40" t="s">
        <v>1</v>
      </c>
      <c r="C32" s="41"/>
      <c r="D32" s="85"/>
      <c r="E32" s="86"/>
      <c r="F32" s="41"/>
      <c r="G32" s="100"/>
    </row>
    <row r="33" spans="1:10" ht="3" customHeight="1" x14ac:dyDescent="0.7">
      <c r="A33" s="23"/>
      <c r="B33" s="42"/>
      <c r="C33" s="41"/>
      <c r="D33" s="41"/>
      <c r="E33" s="41"/>
      <c r="F33" s="41"/>
      <c r="G33" s="56"/>
    </row>
    <row r="34" spans="1:10" s="1" customFormat="1" ht="24" customHeight="1" x14ac:dyDescent="0.7">
      <c r="A34" s="57" t="s">
        <v>15</v>
      </c>
      <c r="B34" s="44" t="s">
        <v>16</v>
      </c>
      <c r="C34" s="33"/>
      <c r="D34" s="45"/>
      <c r="E34" s="97">
        <f>D34*3</f>
        <v>0</v>
      </c>
      <c r="F34" s="33"/>
      <c r="G34" s="101">
        <f>E34+E36+E38+E40</f>
        <v>0</v>
      </c>
    </row>
    <row r="35" spans="1:10" ht="3" customHeight="1" x14ac:dyDescent="0.7">
      <c r="A35" s="23"/>
      <c r="B35" s="42"/>
      <c r="C35" s="46"/>
      <c r="D35" s="46"/>
      <c r="E35" s="46"/>
      <c r="F35" s="46"/>
      <c r="G35" s="102"/>
    </row>
    <row r="36" spans="1:10" s="1" customFormat="1" ht="24" customHeight="1" x14ac:dyDescent="0.7">
      <c r="A36" s="57" t="s">
        <v>15</v>
      </c>
      <c r="B36" s="44" t="s">
        <v>17</v>
      </c>
      <c r="C36" s="33"/>
      <c r="D36" s="45"/>
      <c r="E36" s="97">
        <f>D36*3</f>
        <v>0</v>
      </c>
      <c r="F36" s="33"/>
      <c r="G36" s="102"/>
    </row>
    <row r="37" spans="1:10" ht="3" customHeight="1" x14ac:dyDescent="0.7">
      <c r="A37" s="23"/>
      <c r="B37" s="42"/>
      <c r="C37" s="46"/>
      <c r="D37" s="46"/>
      <c r="E37" s="46"/>
      <c r="F37" s="46"/>
      <c r="G37" s="102"/>
    </row>
    <row r="38" spans="1:10" s="1" customFormat="1" ht="21" customHeight="1" x14ac:dyDescent="0.7">
      <c r="A38" s="57" t="s">
        <v>15</v>
      </c>
      <c r="B38" s="44" t="s">
        <v>18</v>
      </c>
      <c r="C38" s="33"/>
      <c r="D38" s="45"/>
      <c r="E38" s="97">
        <f>D38*3</f>
        <v>0</v>
      </c>
      <c r="F38" s="33"/>
      <c r="G38" s="102"/>
    </row>
    <row r="39" spans="1:10" ht="3.75" customHeight="1" x14ac:dyDescent="0.7">
      <c r="A39" s="23"/>
      <c r="B39" s="42"/>
      <c r="C39" s="46"/>
      <c r="D39" s="46"/>
      <c r="E39" s="46"/>
      <c r="F39" s="46"/>
      <c r="G39" s="102"/>
    </row>
    <row r="40" spans="1:10" s="1" customFormat="1" ht="21" customHeight="1" x14ac:dyDescent="0.7">
      <c r="A40" s="57" t="s">
        <v>15</v>
      </c>
      <c r="B40" s="44" t="s">
        <v>19</v>
      </c>
      <c r="C40" s="33"/>
      <c r="D40" s="45"/>
      <c r="E40" s="97">
        <f>D40*3</f>
        <v>0</v>
      </c>
      <c r="F40" s="33"/>
      <c r="G40" s="103"/>
    </row>
    <row r="41" spans="1:10" ht="3" customHeight="1" x14ac:dyDescent="0.7">
      <c r="A41" s="23"/>
      <c r="B41" s="42"/>
      <c r="C41" s="46"/>
      <c r="D41" s="46"/>
      <c r="E41" s="46"/>
      <c r="F41" s="46"/>
      <c r="G41" s="58"/>
    </row>
    <row r="42" spans="1:10" ht="22.5" customHeight="1" x14ac:dyDescent="0.7">
      <c r="A42" s="57" t="s">
        <v>2</v>
      </c>
      <c r="B42" s="44" t="s">
        <v>20</v>
      </c>
      <c r="C42" s="41"/>
      <c r="D42" s="47"/>
      <c r="E42" s="97">
        <f>D42*1</f>
        <v>0</v>
      </c>
      <c r="F42" s="41"/>
      <c r="G42" s="104">
        <f>E42</f>
        <v>0</v>
      </c>
    </row>
    <row r="43" spans="1:10" ht="14.25" customHeight="1" x14ac:dyDescent="0.7">
      <c r="A43" s="59"/>
      <c r="B43" s="48"/>
      <c r="C43" s="41"/>
      <c r="D43" s="41"/>
      <c r="E43" s="41"/>
      <c r="F43" s="41"/>
      <c r="G43" s="41"/>
      <c r="H43" s="3"/>
      <c r="I43" s="3"/>
      <c r="J43" s="3"/>
    </row>
    <row r="44" spans="1:10" ht="25.2" customHeight="1" x14ac:dyDescent="0.85">
      <c r="A44" s="71" t="s">
        <v>10</v>
      </c>
      <c r="B44" s="72"/>
      <c r="C44" s="72"/>
      <c r="D44" s="72"/>
      <c r="E44" s="72"/>
      <c r="F44" s="72"/>
      <c r="G44" s="96">
        <f>G29+G34+G42</f>
        <v>0</v>
      </c>
    </row>
    <row r="45" spans="1:10" ht="24" x14ac:dyDescent="0.85">
      <c r="A45" s="14"/>
      <c r="B45" s="68"/>
      <c r="C45" s="14"/>
      <c r="D45" s="14"/>
      <c r="E45" s="14"/>
      <c r="F45" s="14"/>
      <c r="G45" s="14"/>
    </row>
    <row r="46" spans="1:10" ht="19.8" x14ac:dyDescent="0.7">
      <c r="A46" s="29" t="s">
        <v>42</v>
      </c>
      <c r="B46" s="14"/>
      <c r="C46" s="14"/>
      <c r="D46" s="14"/>
      <c r="E46" s="14"/>
      <c r="F46" s="14"/>
      <c r="G46" s="14"/>
    </row>
  </sheetData>
  <sheetProtection sheet="1" objects="1" scenarios="1"/>
  <mergeCells count="18">
    <mergeCell ref="A24:E24"/>
    <mergeCell ref="A25:E25"/>
    <mergeCell ref="G29:G32"/>
    <mergeCell ref="D30:E30"/>
    <mergeCell ref="D32:E32"/>
    <mergeCell ref="G34:G40"/>
    <mergeCell ref="A13:G13"/>
    <mergeCell ref="A16:E16"/>
    <mergeCell ref="A17:E17"/>
    <mergeCell ref="A18:E18"/>
    <mergeCell ref="A19:E19"/>
    <mergeCell ref="A20:E20"/>
    <mergeCell ref="A2:G2"/>
    <mergeCell ref="A5:G5"/>
    <mergeCell ref="E8:G8"/>
    <mergeCell ref="B10:B11"/>
    <mergeCell ref="D10:E10"/>
    <mergeCell ref="D11:E11"/>
  </mergeCells>
  <dataValidations count="1">
    <dataValidation type="list" allowBlank="1" showInputMessage="1" showErrorMessage="1" sqref="G24:G26 G16:G20" xr:uid="{F19D5290-092E-4B88-9D2C-AD63B74CAFA3}">
      <formula1>$H$17:$H$18</formula1>
    </dataValidation>
  </dataValidations>
  <pageMargins left="0.52" right="0.75" top="0.41" bottom="0.24" header="0.17" footer="0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39011-61AA-490D-AF8C-E72B2D4F81FE}">
  <dimension ref="A1:J46"/>
  <sheetViews>
    <sheetView showGridLines="0" topLeftCell="A10" zoomScaleNormal="100" workbookViewId="0">
      <selection activeCell="K27" sqref="K27"/>
    </sheetView>
  </sheetViews>
  <sheetFormatPr defaultRowHeight="13.2" x14ac:dyDescent="0.25"/>
  <cols>
    <col min="2" max="2" width="62.5546875" customWidth="1"/>
    <col min="3" max="3" width="0.88671875" customWidth="1"/>
    <col min="4" max="5" width="6" customWidth="1"/>
    <col min="6" max="6" width="0.88671875" customWidth="1"/>
    <col min="7" max="7" width="12.44140625" customWidth="1"/>
  </cols>
  <sheetData>
    <row r="1" spans="1:7" ht="51.75" customHeight="1" x14ac:dyDescent="0.25"/>
    <row r="2" spans="1:7" ht="48.6" customHeight="1" x14ac:dyDescent="0.9">
      <c r="A2" s="78" t="s">
        <v>21</v>
      </c>
      <c r="B2" s="78"/>
      <c r="C2" s="78"/>
      <c r="D2" s="78"/>
      <c r="E2" s="78"/>
      <c r="F2" s="78"/>
      <c r="G2" s="78"/>
    </row>
    <row r="3" spans="1:7" ht="33" customHeight="1" x14ac:dyDescent="0.7">
      <c r="A3" s="29" t="s">
        <v>35</v>
      </c>
      <c r="B3" s="29"/>
      <c r="C3" s="14"/>
      <c r="D3" s="14"/>
      <c r="E3" s="14"/>
      <c r="F3" s="30"/>
      <c r="G3" s="60"/>
    </row>
    <row r="4" spans="1:7" ht="20.25" customHeight="1" x14ac:dyDescent="0.7">
      <c r="A4" s="29" t="s">
        <v>24</v>
      </c>
      <c r="B4" s="41"/>
      <c r="C4" s="16"/>
      <c r="D4" s="29" t="s">
        <v>25</v>
      </c>
      <c r="E4" s="16"/>
      <c r="F4" s="61"/>
      <c r="G4" s="61"/>
    </row>
    <row r="5" spans="1:7" ht="18" customHeight="1" x14ac:dyDescent="0.7">
      <c r="A5" s="84"/>
      <c r="B5" s="84"/>
      <c r="C5" s="84"/>
      <c r="D5" s="84"/>
      <c r="E5" s="84"/>
      <c r="F5" s="84"/>
      <c r="G5" s="84"/>
    </row>
    <row r="6" spans="1:7" ht="6.75" customHeight="1" x14ac:dyDescent="0.7">
      <c r="A6" s="14"/>
      <c r="B6" s="14"/>
      <c r="C6" s="14"/>
      <c r="D6" s="14"/>
      <c r="E6" s="14"/>
      <c r="F6" s="14"/>
      <c r="G6" s="14"/>
    </row>
    <row r="7" spans="1:7" ht="19.8" x14ac:dyDescent="0.7">
      <c r="A7" s="14"/>
      <c r="B7" s="14"/>
      <c r="C7" s="14"/>
      <c r="D7" s="14"/>
      <c r="E7" s="14"/>
      <c r="F7" s="14"/>
      <c r="G7" s="14"/>
    </row>
    <row r="8" spans="1:7" ht="24" x14ac:dyDescent="0.85">
      <c r="A8" s="69" t="s">
        <v>8</v>
      </c>
      <c r="B8" s="10"/>
      <c r="C8" s="10"/>
      <c r="D8" s="10" t="s">
        <v>40</v>
      </c>
      <c r="E8" s="81"/>
      <c r="F8" s="82"/>
      <c r="G8" s="83"/>
    </row>
    <row r="9" spans="1:7" ht="19.8" x14ac:dyDescent="0.7">
      <c r="A9" s="14"/>
      <c r="B9" s="14"/>
      <c r="C9" s="14"/>
      <c r="D9" s="14"/>
      <c r="E9" s="14"/>
      <c r="F9" s="14"/>
      <c r="G9" s="14"/>
    </row>
    <row r="10" spans="1:7" ht="24" customHeight="1" x14ac:dyDescent="0.25">
      <c r="A10" s="49" t="s">
        <v>9</v>
      </c>
      <c r="B10" s="79"/>
      <c r="C10" s="62"/>
      <c r="D10" s="77" t="s">
        <v>5</v>
      </c>
      <c r="E10" s="77"/>
      <c r="F10" s="62"/>
      <c r="G10" s="63">
        <v>1</v>
      </c>
    </row>
    <row r="11" spans="1:7" ht="23.25" customHeight="1" x14ac:dyDescent="0.7">
      <c r="A11" s="14"/>
      <c r="B11" s="80"/>
      <c r="C11" s="14"/>
      <c r="D11" s="77" t="s">
        <v>6</v>
      </c>
      <c r="E11" s="77"/>
      <c r="F11" s="62"/>
      <c r="G11" s="64"/>
    </row>
    <row r="12" spans="1:7" ht="24.75" customHeight="1" x14ac:dyDescent="0.7">
      <c r="A12" s="29" t="s">
        <v>26</v>
      </c>
      <c r="B12" s="29"/>
      <c r="C12" s="14"/>
      <c r="D12" s="29" t="s">
        <v>25</v>
      </c>
      <c r="E12" s="16"/>
      <c r="F12" s="65"/>
      <c r="G12" s="65"/>
    </row>
    <row r="13" spans="1:7" ht="19.5" customHeight="1" x14ac:dyDescent="0.7">
      <c r="A13" s="84"/>
      <c r="B13" s="84"/>
      <c r="C13" s="84"/>
      <c r="D13" s="84"/>
      <c r="E13" s="84"/>
      <c r="F13" s="84"/>
      <c r="G13" s="84"/>
    </row>
    <row r="14" spans="1:7" ht="9.75" customHeight="1" x14ac:dyDescent="0.7">
      <c r="A14" s="14"/>
      <c r="B14" s="14"/>
      <c r="C14" s="14"/>
      <c r="D14" s="14"/>
      <c r="E14" s="14"/>
      <c r="F14" s="14"/>
      <c r="G14" s="14"/>
    </row>
    <row r="15" spans="1:7" s="6" customFormat="1" ht="20.25" customHeight="1" x14ac:dyDescent="0.25">
      <c r="A15" s="70" t="s">
        <v>37</v>
      </c>
      <c r="B15" s="31"/>
      <c r="C15" s="31"/>
      <c r="D15" s="31"/>
      <c r="E15" s="31"/>
      <c r="F15" s="31"/>
      <c r="G15" s="31"/>
    </row>
    <row r="16" spans="1:7" ht="18" customHeight="1" x14ac:dyDescent="0.7">
      <c r="A16" s="93" t="s">
        <v>30</v>
      </c>
      <c r="B16" s="94"/>
      <c r="C16" s="94"/>
      <c r="D16" s="94"/>
      <c r="E16" s="95"/>
      <c r="F16" s="14"/>
      <c r="G16" s="105"/>
    </row>
    <row r="17" spans="1:9" ht="18" customHeight="1" x14ac:dyDescent="0.7">
      <c r="A17" s="93" t="s">
        <v>29</v>
      </c>
      <c r="B17" s="94"/>
      <c r="C17" s="94"/>
      <c r="D17" s="94"/>
      <c r="E17" s="95"/>
      <c r="F17" s="14"/>
      <c r="G17" s="105"/>
      <c r="H17" s="4" t="s">
        <v>27</v>
      </c>
    </row>
    <row r="18" spans="1:9" ht="18" customHeight="1" x14ac:dyDescent="0.7">
      <c r="A18" s="93" t="s">
        <v>31</v>
      </c>
      <c r="B18" s="94"/>
      <c r="C18" s="94"/>
      <c r="D18" s="94"/>
      <c r="E18" s="95"/>
      <c r="F18" s="14"/>
      <c r="G18" s="105"/>
      <c r="H18" s="4" t="s">
        <v>28</v>
      </c>
    </row>
    <row r="19" spans="1:9" ht="34.200000000000003" customHeight="1" x14ac:dyDescent="0.7">
      <c r="A19" s="90" t="s">
        <v>36</v>
      </c>
      <c r="B19" s="91"/>
      <c r="C19" s="91"/>
      <c r="D19" s="91"/>
      <c r="E19" s="92"/>
      <c r="F19" s="14"/>
      <c r="G19" s="105"/>
    </row>
    <row r="20" spans="1:9" ht="21.6" customHeight="1" x14ac:dyDescent="0.7">
      <c r="A20" s="90" t="s">
        <v>32</v>
      </c>
      <c r="B20" s="91"/>
      <c r="C20" s="91"/>
      <c r="D20" s="91"/>
      <c r="E20" s="92"/>
      <c r="F20" s="14"/>
      <c r="G20" s="105"/>
    </row>
    <row r="21" spans="1:9" ht="6.75" customHeight="1" x14ac:dyDescent="0.7">
      <c r="A21" s="32"/>
      <c r="B21" s="32">
        <f>IF(G18="sim",1,0)+IF(G19="sim",1,0)+IF(G20="sim",1,0)+IF(G16="sim",1,0)+IF(G17="sim",1,0)</f>
        <v>0</v>
      </c>
      <c r="C21" s="32"/>
      <c r="D21" s="32">
        <f>IF(B21=5,1,0)</f>
        <v>0</v>
      </c>
      <c r="E21" s="33"/>
      <c r="F21" s="33"/>
      <c r="G21" s="33"/>
      <c r="H21" s="5"/>
      <c r="I21" s="5"/>
    </row>
    <row r="22" spans="1:9" ht="14.25" customHeight="1" x14ac:dyDescent="0.85">
      <c r="A22" s="66"/>
      <c r="B22" s="50"/>
      <c r="C22" s="50"/>
      <c r="D22" s="50"/>
      <c r="E22" s="50"/>
      <c r="F22" s="50"/>
      <c r="G22" s="51"/>
    </row>
    <row r="23" spans="1:9" s="6" customFormat="1" ht="21" customHeight="1" x14ac:dyDescent="0.25">
      <c r="A23" s="70" t="s">
        <v>38</v>
      </c>
      <c r="B23" s="31"/>
      <c r="C23" s="31"/>
      <c r="D23" s="31"/>
      <c r="E23" s="31"/>
      <c r="F23" s="31"/>
      <c r="G23" s="31"/>
    </row>
    <row r="24" spans="1:9" ht="18" customHeight="1" x14ac:dyDescent="0.7">
      <c r="A24" s="87" t="s">
        <v>29</v>
      </c>
      <c r="B24" s="88"/>
      <c r="C24" s="88"/>
      <c r="D24" s="88"/>
      <c r="E24" s="89"/>
      <c r="F24" s="14"/>
      <c r="G24" s="105"/>
      <c r="H24" s="4" t="s">
        <v>27</v>
      </c>
    </row>
    <row r="25" spans="1:9" ht="18" customHeight="1" x14ac:dyDescent="0.7">
      <c r="A25" s="87" t="s">
        <v>33</v>
      </c>
      <c r="B25" s="88"/>
      <c r="C25" s="88"/>
      <c r="D25" s="88"/>
      <c r="E25" s="89"/>
      <c r="F25" s="14"/>
      <c r="G25" s="105"/>
      <c r="H25" s="4" t="s">
        <v>28</v>
      </c>
    </row>
    <row r="26" spans="1:9" ht="6.75" customHeight="1" x14ac:dyDescent="0.7">
      <c r="A26" s="34"/>
      <c r="B26" s="32">
        <f>IF(G24="sim",1,0)+IF(G25="sim",1,0)</f>
        <v>0</v>
      </c>
      <c r="C26" s="34"/>
      <c r="D26" s="32">
        <f>IF(B26=2,1,0)</f>
        <v>0</v>
      </c>
      <c r="E26" s="34"/>
      <c r="F26" s="35"/>
      <c r="G26" s="67"/>
      <c r="H26" s="4"/>
    </row>
    <row r="27" spans="1:9" ht="27" customHeight="1" x14ac:dyDescent="0.85">
      <c r="A27" s="71" t="s">
        <v>34</v>
      </c>
      <c r="B27" s="72"/>
      <c r="C27" s="72"/>
      <c r="D27" s="72"/>
      <c r="E27" s="73"/>
      <c r="F27" s="73"/>
      <c r="G27" s="74" t="str">
        <f>IF(D26=1,"Admitido",(IF(D21=1,"Admitido","Não Admitido")))</f>
        <v>Não Admitido</v>
      </c>
    </row>
    <row r="28" spans="1:9" ht="30" customHeight="1" x14ac:dyDescent="0.85">
      <c r="A28" s="69" t="s">
        <v>39</v>
      </c>
      <c r="B28" s="36"/>
      <c r="C28" s="36"/>
      <c r="D28" s="36"/>
      <c r="E28" s="36"/>
      <c r="F28" s="36"/>
      <c r="G28" s="52" t="s">
        <v>3</v>
      </c>
    </row>
    <row r="29" spans="1:9" ht="21.75" customHeight="1" x14ac:dyDescent="0.7">
      <c r="A29" s="53" t="s">
        <v>12</v>
      </c>
      <c r="B29" s="37" t="s">
        <v>11</v>
      </c>
      <c r="C29" s="38"/>
      <c r="D29" s="38"/>
      <c r="E29" s="39"/>
      <c r="F29" s="16"/>
      <c r="G29" s="98">
        <f>D30+D32</f>
        <v>0</v>
      </c>
    </row>
    <row r="30" spans="1:9" ht="21.75" customHeight="1" x14ac:dyDescent="0.7">
      <c r="A30" s="54" t="s">
        <v>13</v>
      </c>
      <c r="B30" s="40" t="s">
        <v>0</v>
      </c>
      <c r="C30" s="41"/>
      <c r="D30" s="85"/>
      <c r="E30" s="86"/>
      <c r="F30" s="41"/>
      <c r="G30" s="99"/>
    </row>
    <row r="31" spans="1:9" ht="3" customHeight="1" x14ac:dyDescent="0.7">
      <c r="A31" s="55"/>
      <c r="B31" s="42"/>
      <c r="C31" s="41"/>
      <c r="D31" s="41"/>
      <c r="E31" s="43"/>
      <c r="F31" s="41"/>
      <c r="G31" s="99"/>
    </row>
    <row r="32" spans="1:9" ht="20.25" customHeight="1" x14ac:dyDescent="0.7">
      <c r="A32" s="54" t="s">
        <v>14</v>
      </c>
      <c r="B32" s="40" t="s">
        <v>1</v>
      </c>
      <c r="C32" s="41"/>
      <c r="D32" s="85"/>
      <c r="E32" s="86"/>
      <c r="F32" s="41"/>
      <c r="G32" s="100"/>
    </row>
    <row r="33" spans="1:10" ht="3" customHeight="1" x14ac:dyDescent="0.7">
      <c r="A33" s="23"/>
      <c r="B33" s="42"/>
      <c r="C33" s="41"/>
      <c r="D33" s="41"/>
      <c r="E33" s="41"/>
      <c r="F33" s="41"/>
      <c r="G33" s="56"/>
    </row>
    <row r="34" spans="1:10" s="1" customFormat="1" ht="24" customHeight="1" x14ac:dyDescent="0.7">
      <c r="A34" s="57" t="s">
        <v>15</v>
      </c>
      <c r="B34" s="44" t="s">
        <v>16</v>
      </c>
      <c r="C34" s="33"/>
      <c r="D34" s="45"/>
      <c r="E34" s="97">
        <f>D34*3</f>
        <v>0</v>
      </c>
      <c r="F34" s="33"/>
      <c r="G34" s="101">
        <f>E34+E36+E38+E40</f>
        <v>0</v>
      </c>
    </row>
    <row r="35" spans="1:10" ht="3" customHeight="1" x14ac:dyDescent="0.7">
      <c r="A35" s="23"/>
      <c r="B35" s="42"/>
      <c r="C35" s="46"/>
      <c r="D35" s="46"/>
      <c r="E35" s="46"/>
      <c r="F35" s="46"/>
      <c r="G35" s="102"/>
    </row>
    <row r="36" spans="1:10" s="1" customFormat="1" ht="24" customHeight="1" x14ac:dyDescent="0.7">
      <c r="A36" s="57" t="s">
        <v>15</v>
      </c>
      <c r="B36" s="44" t="s">
        <v>17</v>
      </c>
      <c r="C36" s="33"/>
      <c r="D36" s="45"/>
      <c r="E36" s="97">
        <f>D36*3</f>
        <v>0</v>
      </c>
      <c r="F36" s="33"/>
      <c r="G36" s="102"/>
    </row>
    <row r="37" spans="1:10" ht="3" customHeight="1" x14ac:dyDescent="0.7">
      <c r="A37" s="23"/>
      <c r="B37" s="42"/>
      <c r="C37" s="46"/>
      <c r="D37" s="46"/>
      <c r="E37" s="46"/>
      <c r="F37" s="46"/>
      <c r="G37" s="102"/>
    </row>
    <row r="38" spans="1:10" s="1" customFormat="1" ht="21" customHeight="1" x14ac:dyDescent="0.7">
      <c r="A38" s="57" t="s">
        <v>15</v>
      </c>
      <c r="B38" s="44" t="s">
        <v>18</v>
      </c>
      <c r="C38" s="33"/>
      <c r="D38" s="45"/>
      <c r="E38" s="97">
        <f>D38*3</f>
        <v>0</v>
      </c>
      <c r="F38" s="33"/>
      <c r="G38" s="102"/>
    </row>
    <row r="39" spans="1:10" ht="3.75" customHeight="1" x14ac:dyDescent="0.7">
      <c r="A39" s="23"/>
      <c r="B39" s="42"/>
      <c r="C39" s="46"/>
      <c r="D39" s="46"/>
      <c r="E39" s="46"/>
      <c r="F39" s="46"/>
      <c r="G39" s="102"/>
    </row>
    <row r="40" spans="1:10" s="1" customFormat="1" ht="21" customHeight="1" x14ac:dyDescent="0.7">
      <c r="A40" s="57" t="s">
        <v>15</v>
      </c>
      <c r="B40" s="44" t="s">
        <v>19</v>
      </c>
      <c r="C40" s="33"/>
      <c r="D40" s="45"/>
      <c r="E40" s="97">
        <f>D40*3</f>
        <v>0</v>
      </c>
      <c r="F40" s="33"/>
      <c r="G40" s="103"/>
    </row>
    <row r="41" spans="1:10" ht="3" customHeight="1" x14ac:dyDescent="0.7">
      <c r="A41" s="23"/>
      <c r="B41" s="42"/>
      <c r="C41" s="46"/>
      <c r="D41" s="46"/>
      <c r="E41" s="46"/>
      <c r="F41" s="46"/>
      <c r="G41" s="58"/>
    </row>
    <row r="42" spans="1:10" ht="22.5" customHeight="1" x14ac:dyDescent="0.7">
      <c r="A42" s="57" t="s">
        <v>2</v>
      </c>
      <c r="B42" s="44" t="s">
        <v>20</v>
      </c>
      <c r="C42" s="41"/>
      <c r="D42" s="47"/>
      <c r="E42" s="97">
        <f>D42*1</f>
        <v>0</v>
      </c>
      <c r="F42" s="41"/>
      <c r="G42" s="104">
        <f>E42</f>
        <v>0</v>
      </c>
    </row>
    <row r="43" spans="1:10" ht="14.25" customHeight="1" x14ac:dyDescent="0.7">
      <c r="A43" s="59"/>
      <c r="B43" s="48"/>
      <c r="C43" s="41"/>
      <c r="D43" s="41"/>
      <c r="E43" s="41"/>
      <c r="F43" s="41"/>
      <c r="G43" s="41"/>
      <c r="H43" s="3"/>
      <c r="I43" s="3"/>
      <c r="J43" s="3"/>
    </row>
    <row r="44" spans="1:10" ht="25.2" customHeight="1" x14ac:dyDescent="0.85">
      <c r="A44" s="71" t="s">
        <v>10</v>
      </c>
      <c r="B44" s="72"/>
      <c r="C44" s="72"/>
      <c r="D44" s="72"/>
      <c r="E44" s="72"/>
      <c r="F44" s="72"/>
      <c r="G44" s="96">
        <f>G29+G34+G42</f>
        <v>0</v>
      </c>
    </row>
    <row r="45" spans="1:10" ht="24" x14ac:dyDescent="0.85">
      <c r="A45" s="14"/>
      <c r="B45" s="68"/>
      <c r="C45" s="14"/>
      <c r="D45" s="14"/>
      <c r="E45" s="14"/>
      <c r="F45" s="14"/>
      <c r="G45" s="14"/>
    </row>
    <row r="46" spans="1:10" ht="19.8" x14ac:dyDescent="0.7">
      <c r="A46" s="29" t="s">
        <v>42</v>
      </c>
      <c r="B46" s="14"/>
      <c r="C46" s="14"/>
      <c r="D46" s="14"/>
      <c r="E46" s="14"/>
      <c r="F46" s="14"/>
      <c r="G46" s="14"/>
    </row>
  </sheetData>
  <sheetProtection sheet="1" objects="1" scenarios="1"/>
  <mergeCells count="18">
    <mergeCell ref="A24:E24"/>
    <mergeCell ref="A25:E25"/>
    <mergeCell ref="G29:G32"/>
    <mergeCell ref="D30:E30"/>
    <mergeCell ref="D32:E32"/>
    <mergeCell ref="G34:G40"/>
    <mergeCell ref="A13:G13"/>
    <mergeCell ref="A16:E16"/>
    <mergeCell ref="A17:E17"/>
    <mergeCell ref="A18:E18"/>
    <mergeCell ref="A19:E19"/>
    <mergeCell ref="A20:E20"/>
    <mergeCell ref="A2:G2"/>
    <mergeCell ref="A5:G5"/>
    <mergeCell ref="E8:G8"/>
    <mergeCell ref="B10:B11"/>
    <mergeCell ref="D10:E10"/>
    <mergeCell ref="D11:E11"/>
  </mergeCells>
  <dataValidations count="1">
    <dataValidation type="list" allowBlank="1" showInputMessage="1" showErrorMessage="1" sqref="G24:G26 G16:G20" xr:uid="{4C4FBB16-BA68-4B5D-963E-B2895B4C6C1E}">
      <formula1>$H$17:$H$18</formula1>
    </dataValidation>
  </dataValidations>
  <pageMargins left="0.52" right="0.75" top="0.41" bottom="0.24" header="0.17" footer="0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37B1F-9011-4BDB-840E-40495A2D925C}">
  <dimension ref="A1:J46"/>
  <sheetViews>
    <sheetView showGridLines="0" topLeftCell="A10" zoomScaleNormal="100" workbookViewId="0">
      <selection activeCell="K27" sqref="K27"/>
    </sheetView>
  </sheetViews>
  <sheetFormatPr defaultRowHeight="13.2" x14ac:dyDescent="0.25"/>
  <cols>
    <col min="2" max="2" width="62.5546875" customWidth="1"/>
    <col min="3" max="3" width="0.88671875" customWidth="1"/>
    <col min="4" max="5" width="6" customWidth="1"/>
    <col min="6" max="6" width="0.88671875" customWidth="1"/>
    <col min="7" max="7" width="12.44140625" customWidth="1"/>
  </cols>
  <sheetData>
    <row r="1" spans="1:7" ht="51.75" customHeight="1" x14ac:dyDescent="0.25"/>
    <row r="2" spans="1:7" ht="48.6" customHeight="1" x14ac:dyDescent="0.9">
      <c r="A2" s="78" t="s">
        <v>21</v>
      </c>
      <c r="B2" s="78"/>
      <c r="C2" s="78"/>
      <c r="D2" s="78"/>
      <c r="E2" s="78"/>
      <c r="F2" s="78"/>
      <c r="G2" s="78"/>
    </row>
    <row r="3" spans="1:7" ht="33" customHeight="1" x14ac:dyDescent="0.7">
      <c r="A3" s="29" t="s">
        <v>35</v>
      </c>
      <c r="B3" s="29"/>
      <c r="C3" s="14"/>
      <c r="D3" s="14"/>
      <c r="E3" s="14"/>
      <c r="F3" s="30"/>
      <c r="G3" s="60"/>
    </row>
    <row r="4" spans="1:7" ht="20.25" customHeight="1" x14ac:dyDescent="0.7">
      <c r="A4" s="29" t="s">
        <v>24</v>
      </c>
      <c r="B4" s="41"/>
      <c r="C4" s="16"/>
      <c r="D4" s="29" t="s">
        <v>25</v>
      </c>
      <c r="E4" s="16"/>
      <c r="F4" s="61"/>
      <c r="G4" s="61"/>
    </row>
    <row r="5" spans="1:7" ht="18" customHeight="1" x14ac:dyDescent="0.7">
      <c r="A5" s="84"/>
      <c r="B5" s="84"/>
      <c r="C5" s="84"/>
      <c r="D5" s="84"/>
      <c r="E5" s="84"/>
      <c r="F5" s="84"/>
      <c r="G5" s="84"/>
    </row>
    <row r="6" spans="1:7" ht="6.75" customHeight="1" x14ac:dyDescent="0.7">
      <c r="A6" s="14"/>
      <c r="B6" s="14"/>
      <c r="C6" s="14"/>
      <c r="D6" s="14"/>
      <c r="E6" s="14"/>
      <c r="F6" s="14"/>
      <c r="G6" s="14"/>
    </row>
    <row r="7" spans="1:7" ht="19.8" x14ac:dyDescent="0.7">
      <c r="A7" s="14"/>
      <c r="B7" s="14"/>
      <c r="C7" s="14"/>
      <c r="D7" s="14"/>
      <c r="E7" s="14"/>
      <c r="F7" s="14"/>
      <c r="G7" s="14"/>
    </row>
    <row r="8" spans="1:7" ht="24" x14ac:dyDescent="0.85">
      <c r="A8" s="69" t="s">
        <v>8</v>
      </c>
      <c r="B8" s="10"/>
      <c r="C8" s="10"/>
      <c r="D8" s="10" t="s">
        <v>40</v>
      </c>
      <c r="E8" s="81"/>
      <c r="F8" s="82"/>
      <c r="G8" s="83"/>
    </row>
    <row r="9" spans="1:7" ht="19.8" x14ac:dyDescent="0.7">
      <c r="A9" s="14"/>
      <c r="B9" s="14"/>
      <c r="C9" s="14"/>
      <c r="D9" s="14"/>
      <c r="E9" s="14"/>
      <c r="F9" s="14"/>
      <c r="G9" s="14"/>
    </row>
    <row r="10" spans="1:7" ht="24" customHeight="1" x14ac:dyDescent="0.25">
      <c r="A10" s="49" t="s">
        <v>9</v>
      </c>
      <c r="B10" s="79"/>
      <c r="C10" s="62"/>
      <c r="D10" s="77" t="s">
        <v>5</v>
      </c>
      <c r="E10" s="77"/>
      <c r="F10" s="62"/>
      <c r="G10" s="63">
        <v>1</v>
      </c>
    </row>
    <row r="11" spans="1:7" ht="23.25" customHeight="1" x14ac:dyDescent="0.7">
      <c r="A11" s="14"/>
      <c r="B11" s="80"/>
      <c r="C11" s="14"/>
      <c r="D11" s="77" t="s">
        <v>6</v>
      </c>
      <c r="E11" s="77"/>
      <c r="F11" s="62"/>
      <c r="G11" s="64"/>
    </row>
    <row r="12" spans="1:7" ht="24.75" customHeight="1" x14ac:dyDescent="0.7">
      <c r="A12" s="29" t="s">
        <v>26</v>
      </c>
      <c r="B12" s="29"/>
      <c r="C12" s="14"/>
      <c r="D12" s="29" t="s">
        <v>25</v>
      </c>
      <c r="E12" s="16"/>
      <c r="F12" s="65"/>
      <c r="G12" s="65"/>
    </row>
    <row r="13" spans="1:7" ht="19.5" customHeight="1" x14ac:dyDescent="0.7">
      <c r="A13" s="84"/>
      <c r="B13" s="84"/>
      <c r="C13" s="84"/>
      <c r="D13" s="84"/>
      <c r="E13" s="84"/>
      <c r="F13" s="84"/>
      <c r="G13" s="84"/>
    </row>
    <row r="14" spans="1:7" ht="9.75" customHeight="1" x14ac:dyDescent="0.7">
      <c r="A14" s="14"/>
      <c r="B14" s="14"/>
      <c r="C14" s="14"/>
      <c r="D14" s="14"/>
      <c r="E14" s="14"/>
      <c r="F14" s="14"/>
      <c r="G14" s="14"/>
    </row>
    <row r="15" spans="1:7" s="6" customFormat="1" ht="20.25" customHeight="1" x14ac:dyDescent="0.25">
      <c r="A15" s="70" t="s">
        <v>37</v>
      </c>
      <c r="B15" s="31"/>
      <c r="C15" s="31"/>
      <c r="D15" s="31"/>
      <c r="E15" s="31"/>
      <c r="F15" s="31"/>
      <c r="G15" s="31"/>
    </row>
    <row r="16" spans="1:7" ht="18" customHeight="1" x14ac:dyDescent="0.7">
      <c r="A16" s="93" t="s">
        <v>30</v>
      </c>
      <c r="B16" s="94"/>
      <c r="C16" s="94"/>
      <c r="D16" s="94"/>
      <c r="E16" s="95"/>
      <c r="F16" s="14"/>
      <c r="G16" s="105"/>
    </row>
    <row r="17" spans="1:9" ht="18" customHeight="1" x14ac:dyDescent="0.7">
      <c r="A17" s="93" t="s">
        <v>29</v>
      </c>
      <c r="B17" s="94"/>
      <c r="C17" s="94"/>
      <c r="D17" s="94"/>
      <c r="E17" s="95"/>
      <c r="F17" s="14"/>
      <c r="G17" s="105"/>
      <c r="H17" s="4" t="s">
        <v>27</v>
      </c>
    </row>
    <row r="18" spans="1:9" ht="18" customHeight="1" x14ac:dyDescent="0.7">
      <c r="A18" s="93" t="s">
        <v>31</v>
      </c>
      <c r="B18" s="94"/>
      <c r="C18" s="94"/>
      <c r="D18" s="94"/>
      <c r="E18" s="95"/>
      <c r="F18" s="14"/>
      <c r="G18" s="105"/>
      <c r="H18" s="4" t="s">
        <v>28</v>
      </c>
    </row>
    <row r="19" spans="1:9" ht="34.200000000000003" customHeight="1" x14ac:dyDescent="0.7">
      <c r="A19" s="90" t="s">
        <v>36</v>
      </c>
      <c r="B19" s="91"/>
      <c r="C19" s="91"/>
      <c r="D19" s="91"/>
      <c r="E19" s="92"/>
      <c r="F19" s="14"/>
      <c r="G19" s="105"/>
    </row>
    <row r="20" spans="1:9" ht="21.6" customHeight="1" x14ac:dyDescent="0.7">
      <c r="A20" s="90" t="s">
        <v>32</v>
      </c>
      <c r="B20" s="91"/>
      <c r="C20" s="91"/>
      <c r="D20" s="91"/>
      <c r="E20" s="92"/>
      <c r="F20" s="14"/>
      <c r="G20" s="105"/>
    </row>
    <row r="21" spans="1:9" ht="6.75" customHeight="1" x14ac:dyDescent="0.7">
      <c r="A21" s="32"/>
      <c r="B21" s="32">
        <f>IF(G18="sim",1,0)+IF(G19="sim",1,0)+IF(G20="sim",1,0)+IF(G16="sim",1,0)+IF(G17="sim",1,0)</f>
        <v>0</v>
      </c>
      <c r="C21" s="32"/>
      <c r="D21" s="32">
        <f>IF(B21=5,1,0)</f>
        <v>0</v>
      </c>
      <c r="E21" s="33"/>
      <c r="F21" s="33"/>
      <c r="G21" s="33"/>
      <c r="H21" s="5"/>
      <c r="I21" s="5"/>
    </row>
    <row r="22" spans="1:9" ht="14.25" customHeight="1" x14ac:dyDescent="0.85">
      <c r="A22" s="66"/>
      <c r="B22" s="50"/>
      <c r="C22" s="50"/>
      <c r="D22" s="50"/>
      <c r="E22" s="50"/>
      <c r="F22" s="50"/>
      <c r="G22" s="51"/>
    </row>
    <row r="23" spans="1:9" s="6" customFormat="1" ht="21" customHeight="1" x14ac:dyDescent="0.25">
      <c r="A23" s="70" t="s">
        <v>38</v>
      </c>
      <c r="B23" s="31"/>
      <c r="C23" s="31"/>
      <c r="D23" s="31"/>
      <c r="E23" s="31"/>
      <c r="F23" s="31"/>
      <c r="G23" s="31"/>
    </row>
    <row r="24" spans="1:9" ht="18" customHeight="1" x14ac:dyDescent="0.7">
      <c r="A24" s="87" t="s">
        <v>29</v>
      </c>
      <c r="B24" s="88"/>
      <c r="C24" s="88"/>
      <c r="D24" s="88"/>
      <c r="E24" s="89"/>
      <c r="F24" s="14"/>
      <c r="G24" s="105"/>
      <c r="H24" s="4" t="s">
        <v>27</v>
      </c>
    </row>
    <row r="25" spans="1:9" ht="18" customHeight="1" x14ac:dyDescent="0.7">
      <c r="A25" s="87" t="s">
        <v>33</v>
      </c>
      <c r="B25" s="88"/>
      <c r="C25" s="88"/>
      <c r="D25" s="88"/>
      <c r="E25" s="89"/>
      <c r="F25" s="14"/>
      <c r="G25" s="105"/>
      <c r="H25" s="4" t="s">
        <v>28</v>
      </c>
    </row>
    <row r="26" spans="1:9" ht="6.75" customHeight="1" x14ac:dyDescent="0.7">
      <c r="A26" s="34"/>
      <c r="B26" s="32">
        <f>IF(G24="sim",1,0)+IF(G25="sim",1,0)</f>
        <v>0</v>
      </c>
      <c r="C26" s="34"/>
      <c r="D26" s="32">
        <f>IF(B26=2,1,0)</f>
        <v>0</v>
      </c>
      <c r="E26" s="34"/>
      <c r="F26" s="35"/>
      <c r="G26" s="67"/>
      <c r="H26" s="4"/>
    </row>
    <row r="27" spans="1:9" ht="27" customHeight="1" x14ac:dyDescent="0.85">
      <c r="A27" s="71" t="s">
        <v>34</v>
      </c>
      <c r="B27" s="72"/>
      <c r="C27" s="72"/>
      <c r="D27" s="72"/>
      <c r="E27" s="73"/>
      <c r="F27" s="73"/>
      <c r="G27" s="74" t="str">
        <f>IF(D26=1,"Admitido",(IF(D21=1,"Admitido","Não Admitido")))</f>
        <v>Não Admitido</v>
      </c>
    </row>
    <row r="28" spans="1:9" ht="30" customHeight="1" x14ac:dyDescent="0.85">
      <c r="A28" s="69" t="s">
        <v>39</v>
      </c>
      <c r="B28" s="36"/>
      <c r="C28" s="36"/>
      <c r="D28" s="36"/>
      <c r="E28" s="36"/>
      <c r="F28" s="36"/>
      <c r="G28" s="52" t="s">
        <v>3</v>
      </c>
    </row>
    <row r="29" spans="1:9" ht="21.75" customHeight="1" x14ac:dyDescent="0.7">
      <c r="A29" s="53" t="s">
        <v>12</v>
      </c>
      <c r="B29" s="37" t="s">
        <v>11</v>
      </c>
      <c r="C29" s="38"/>
      <c r="D29" s="38"/>
      <c r="E29" s="39"/>
      <c r="F29" s="16"/>
      <c r="G29" s="98">
        <f>D30+D32</f>
        <v>0</v>
      </c>
    </row>
    <row r="30" spans="1:9" ht="21.75" customHeight="1" x14ac:dyDescent="0.7">
      <c r="A30" s="54" t="s">
        <v>13</v>
      </c>
      <c r="B30" s="40" t="s">
        <v>0</v>
      </c>
      <c r="C30" s="41"/>
      <c r="D30" s="85"/>
      <c r="E30" s="86"/>
      <c r="F30" s="41"/>
      <c r="G30" s="99"/>
    </row>
    <row r="31" spans="1:9" ht="3" customHeight="1" x14ac:dyDescent="0.7">
      <c r="A31" s="55"/>
      <c r="B31" s="42"/>
      <c r="C31" s="41"/>
      <c r="D31" s="41"/>
      <c r="E31" s="43"/>
      <c r="F31" s="41"/>
      <c r="G31" s="99"/>
    </row>
    <row r="32" spans="1:9" ht="20.25" customHeight="1" x14ac:dyDescent="0.7">
      <c r="A32" s="54" t="s">
        <v>14</v>
      </c>
      <c r="B32" s="40" t="s">
        <v>1</v>
      </c>
      <c r="C32" s="41"/>
      <c r="D32" s="85"/>
      <c r="E32" s="86"/>
      <c r="F32" s="41"/>
      <c r="G32" s="100"/>
    </row>
    <row r="33" spans="1:10" ht="3" customHeight="1" x14ac:dyDescent="0.7">
      <c r="A33" s="23"/>
      <c r="B33" s="42"/>
      <c r="C33" s="41"/>
      <c r="D33" s="41"/>
      <c r="E33" s="41"/>
      <c r="F33" s="41"/>
      <c r="G33" s="56"/>
    </row>
    <row r="34" spans="1:10" s="1" customFormat="1" ht="24" customHeight="1" x14ac:dyDescent="0.7">
      <c r="A34" s="57" t="s">
        <v>15</v>
      </c>
      <c r="B34" s="44" t="s">
        <v>16</v>
      </c>
      <c r="C34" s="33"/>
      <c r="D34" s="45"/>
      <c r="E34" s="97">
        <f>D34*3</f>
        <v>0</v>
      </c>
      <c r="F34" s="33"/>
      <c r="G34" s="101">
        <f>E34+E36+E38+E40</f>
        <v>0</v>
      </c>
    </row>
    <row r="35" spans="1:10" ht="3" customHeight="1" x14ac:dyDescent="0.7">
      <c r="A35" s="23"/>
      <c r="B35" s="42"/>
      <c r="C35" s="46"/>
      <c r="D35" s="46"/>
      <c r="E35" s="46"/>
      <c r="F35" s="46"/>
      <c r="G35" s="102"/>
    </row>
    <row r="36" spans="1:10" s="1" customFormat="1" ht="24" customHeight="1" x14ac:dyDescent="0.7">
      <c r="A36" s="57" t="s">
        <v>15</v>
      </c>
      <c r="B36" s="44" t="s">
        <v>17</v>
      </c>
      <c r="C36" s="33"/>
      <c r="D36" s="45"/>
      <c r="E36" s="97">
        <f>D36*3</f>
        <v>0</v>
      </c>
      <c r="F36" s="33"/>
      <c r="G36" s="102"/>
    </row>
    <row r="37" spans="1:10" ht="3" customHeight="1" x14ac:dyDescent="0.7">
      <c r="A37" s="23"/>
      <c r="B37" s="42"/>
      <c r="C37" s="46"/>
      <c r="D37" s="46"/>
      <c r="E37" s="46"/>
      <c r="F37" s="46"/>
      <c r="G37" s="102"/>
    </row>
    <row r="38" spans="1:10" s="1" customFormat="1" ht="21" customHeight="1" x14ac:dyDescent="0.7">
      <c r="A38" s="57" t="s">
        <v>15</v>
      </c>
      <c r="B38" s="44" t="s">
        <v>18</v>
      </c>
      <c r="C38" s="33"/>
      <c r="D38" s="45"/>
      <c r="E38" s="97">
        <f>D38*3</f>
        <v>0</v>
      </c>
      <c r="F38" s="33"/>
      <c r="G38" s="102"/>
    </row>
    <row r="39" spans="1:10" ht="3.75" customHeight="1" x14ac:dyDescent="0.7">
      <c r="A39" s="23"/>
      <c r="B39" s="42"/>
      <c r="C39" s="46"/>
      <c r="D39" s="46"/>
      <c r="E39" s="46"/>
      <c r="F39" s="46"/>
      <c r="G39" s="102"/>
    </row>
    <row r="40" spans="1:10" s="1" customFormat="1" ht="21" customHeight="1" x14ac:dyDescent="0.7">
      <c r="A40" s="57" t="s">
        <v>15</v>
      </c>
      <c r="B40" s="44" t="s">
        <v>19</v>
      </c>
      <c r="C40" s="33"/>
      <c r="D40" s="45"/>
      <c r="E40" s="97">
        <f>D40*3</f>
        <v>0</v>
      </c>
      <c r="F40" s="33"/>
      <c r="G40" s="103"/>
    </row>
    <row r="41" spans="1:10" ht="3" customHeight="1" x14ac:dyDescent="0.7">
      <c r="A41" s="23"/>
      <c r="B41" s="42"/>
      <c r="C41" s="46"/>
      <c r="D41" s="46"/>
      <c r="E41" s="46"/>
      <c r="F41" s="46"/>
      <c r="G41" s="58"/>
    </row>
    <row r="42" spans="1:10" ht="22.5" customHeight="1" x14ac:dyDescent="0.7">
      <c r="A42" s="57" t="s">
        <v>2</v>
      </c>
      <c r="B42" s="44" t="s">
        <v>20</v>
      </c>
      <c r="C42" s="41"/>
      <c r="D42" s="47"/>
      <c r="E42" s="97">
        <f>D42*1</f>
        <v>0</v>
      </c>
      <c r="F42" s="41"/>
      <c r="G42" s="104">
        <f>E42</f>
        <v>0</v>
      </c>
    </row>
    <row r="43" spans="1:10" ht="14.25" customHeight="1" x14ac:dyDescent="0.7">
      <c r="A43" s="59"/>
      <c r="B43" s="48"/>
      <c r="C43" s="41"/>
      <c r="D43" s="41"/>
      <c r="E43" s="41"/>
      <c r="F43" s="41"/>
      <c r="G43" s="41"/>
      <c r="H43" s="3"/>
      <c r="I43" s="3"/>
      <c r="J43" s="3"/>
    </row>
    <row r="44" spans="1:10" ht="25.2" customHeight="1" x14ac:dyDescent="0.85">
      <c r="A44" s="71" t="s">
        <v>10</v>
      </c>
      <c r="B44" s="72"/>
      <c r="C44" s="72"/>
      <c r="D44" s="72"/>
      <c r="E44" s="72"/>
      <c r="F44" s="72"/>
      <c r="G44" s="96">
        <f>G29+G34+G42</f>
        <v>0</v>
      </c>
    </row>
    <row r="45" spans="1:10" ht="24" x14ac:dyDescent="0.85">
      <c r="A45" s="14"/>
      <c r="B45" s="68"/>
      <c r="C45" s="14"/>
      <c r="D45" s="14"/>
      <c r="E45" s="14"/>
      <c r="F45" s="14"/>
      <c r="G45" s="14"/>
    </row>
    <row r="46" spans="1:10" ht="19.8" x14ac:dyDescent="0.7">
      <c r="A46" s="29" t="s">
        <v>42</v>
      </c>
      <c r="B46" s="14"/>
      <c r="C46" s="14"/>
      <c r="D46" s="14"/>
      <c r="E46" s="14"/>
      <c r="F46" s="14"/>
      <c r="G46" s="14"/>
    </row>
  </sheetData>
  <sheetProtection sheet="1" objects="1" scenarios="1"/>
  <mergeCells count="18">
    <mergeCell ref="A24:E24"/>
    <mergeCell ref="A25:E25"/>
    <mergeCell ref="G29:G32"/>
    <mergeCell ref="D30:E30"/>
    <mergeCell ref="D32:E32"/>
    <mergeCell ref="G34:G40"/>
    <mergeCell ref="A13:G13"/>
    <mergeCell ref="A16:E16"/>
    <mergeCell ref="A17:E17"/>
    <mergeCell ref="A18:E18"/>
    <mergeCell ref="A19:E19"/>
    <mergeCell ref="A20:E20"/>
    <mergeCell ref="A2:G2"/>
    <mergeCell ref="A5:G5"/>
    <mergeCell ref="E8:G8"/>
    <mergeCell ref="B10:B11"/>
    <mergeCell ref="D10:E10"/>
    <mergeCell ref="D11:E11"/>
  </mergeCells>
  <dataValidations count="1">
    <dataValidation type="list" allowBlank="1" showInputMessage="1" showErrorMessage="1" sqref="G24:G26 G16:G20" xr:uid="{4569B50A-DCDD-4359-AFBF-83AC6EAFD6C1}">
      <formula1>$H$17:$H$18</formula1>
    </dataValidation>
  </dataValidations>
  <pageMargins left="0.52" right="0.75" top="0.41" bottom="0.24" header="0.17" footer="0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8C4C6-6201-4BBA-AE33-737153FB31B8}">
  <dimension ref="A1:J46"/>
  <sheetViews>
    <sheetView showGridLines="0" topLeftCell="A10" zoomScaleNormal="100" workbookViewId="0">
      <selection activeCell="H29" sqref="H29"/>
    </sheetView>
  </sheetViews>
  <sheetFormatPr defaultRowHeight="13.2" x14ac:dyDescent="0.25"/>
  <cols>
    <col min="2" max="2" width="62.5546875" customWidth="1"/>
    <col min="3" max="3" width="0.88671875" customWidth="1"/>
    <col min="4" max="5" width="6" customWidth="1"/>
    <col min="6" max="6" width="0.88671875" customWidth="1"/>
    <col min="7" max="7" width="12.44140625" customWidth="1"/>
  </cols>
  <sheetData>
    <row r="1" spans="1:7" ht="51.75" customHeight="1" x14ac:dyDescent="0.25"/>
    <row r="2" spans="1:7" ht="48.6" customHeight="1" x14ac:dyDescent="0.9">
      <c r="A2" s="78" t="s">
        <v>21</v>
      </c>
      <c r="B2" s="78"/>
      <c r="C2" s="78"/>
      <c r="D2" s="78"/>
      <c r="E2" s="78"/>
      <c r="F2" s="78"/>
      <c r="G2" s="78"/>
    </row>
    <row r="3" spans="1:7" ht="33" customHeight="1" x14ac:dyDescent="0.7">
      <c r="A3" s="29" t="s">
        <v>35</v>
      </c>
      <c r="B3" s="29"/>
      <c r="C3" s="14"/>
      <c r="D3" s="14"/>
      <c r="E3" s="14"/>
      <c r="F3" s="30"/>
      <c r="G3" s="60"/>
    </row>
    <row r="4" spans="1:7" ht="20.25" customHeight="1" x14ac:dyDescent="0.7">
      <c r="A4" s="29" t="s">
        <v>24</v>
      </c>
      <c r="B4" s="41"/>
      <c r="C4" s="16"/>
      <c r="D4" s="29" t="s">
        <v>25</v>
      </c>
      <c r="E4" s="16"/>
      <c r="F4" s="61"/>
      <c r="G4" s="61"/>
    </row>
    <row r="5" spans="1:7" ht="18" customHeight="1" x14ac:dyDescent="0.7">
      <c r="A5" s="84"/>
      <c r="B5" s="84"/>
      <c r="C5" s="84"/>
      <c r="D5" s="84"/>
      <c r="E5" s="84"/>
      <c r="F5" s="84"/>
      <c r="G5" s="84"/>
    </row>
    <row r="6" spans="1:7" ht="6.75" customHeight="1" x14ac:dyDescent="0.7">
      <c r="A6" s="14"/>
      <c r="B6" s="14"/>
      <c r="C6" s="14"/>
      <c r="D6" s="14"/>
      <c r="E6" s="14"/>
      <c r="F6" s="14"/>
      <c r="G6" s="14"/>
    </row>
    <row r="7" spans="1:7" ht="19.8" x14ac:dyDescent="0.7">
      <c r="A7" s="14"/>
      <c r="B7" s="14"/>
      <c r="C7" s="14"/>
      <c r="D7" s="14"/>
      <c r="E7" s="14"/>
      <c r="F7" s="14"/>
      <c r="G7" s="14"/>
    </row>
    <row r="8" spans="1:7" ht="24" x14ac:dyDescent="0.85">
      <c r="A8" s="69" t="s">
        <v>8</v>
      </c>
      <c r="B8" s="10"/>
      <c r="C8" s="10"/>
      <c r="D8" s="10" t="s">
        <v>40</v>
      </c>
      <c r="E8" s="81"/>
      <c r="F8" s="82"/>
      <c r="G8" s="83"/>
    </row>
    <row r="9" spans="1:7" ht="19.8" x14ac:dyDescent="0.7">
      <c r="A9" s="14"/>
      <c r="B9" s="14"/>
      <c r="C9" s="14"/>
      <c r="D9" s="14"/>
      <c r="E9" s="14"/>
      <c r="F9" s="14"/>
      <c r="G9" s="14"/>
    </row>
    <row r="10" spans="1:7" ht="24" customHeight="1" x14ac:dyDescent="0.25">
      <c r="A10" s="49" t="s">
        <v>9</v>
      </c>
      <c r="B10" s="79"/>
      <c r="C10" s="62"/>
      <c r="D10" s="77" t="s">
        <v>5</v>
      </c>
      <c r="E10" s="77"/>
      <c r="F10" s="62"/>
      <c r="G10" s="63">
        <v>1</v>
      </c>
    </row>
    <row r="11" spans="1:7" ht="23.25" customHeight="1" x14ac:dyDescent="0.7">
      <c r="A11" s="14"/>
      <c r="B11" s="80"/>
      <c r="C11" s="14"/>
      <c r="D11" s="77" t="s">
        <v>6</v>
      </c>
      <c r="E11" s="77"/>
      <c r="F11" s="62"/>
      <c r="G11" s="64"/>
    </row>
    <row r="12" spans="1:7" ht="24.75" customHeight="1" x14ac:dyDescent="0.7">
      <c r="A12" s="29" t="s">
        <v>26</v>
      </c>
      <c r="B12" s="29"/>
      <c r="C12" s="14"/>
      <c r="D12" s="29" t="s">
        <v>25</v>
      </c>
      <c r="E12" s="16"/>
      <c r="F12" s="65"/>
      <c r="G12" s="65"/>
    </row>
    <row r="13" spans="1:7" ht="19.5" customHeight="1" x14ac:dyDescent="0.7">
      <c r="A13" s="84"/>
      <c r="B13" s="84"/>
      <c r="C13" s="84"/>
      <c r="D13" s="84"/>
      <c r="E13" s="84"/>
      <c r="F13" s="84"/>
      <c r="G13" s="84"/>
    </row>
    <row r="14" spans="1:7" ht="9.75" customHeight="1" x14ac:dyDescent="0.7">
      <c r="A14" s="14"/>
      <c r="B14" s="14"/>
      <c r="C14" s="14"/>
      <c r="D14" s="14"/>
      <c r="E14" s="14"/>
      <c r="F14" s="14"/>
      <c r="G14" s="14"/>
    </row>
    <row r="15" spans="1:7" s="6" customFormat="1" ht="20.25" customHeight="1" x14ac:dyDescent="0.25">
      <c r="A15" s="70" t="s">
        <v>37</v>
      </c>
      <c r="B15" s="31"/>
      <c r="C15" s="31"/>
      <c r="D15" s="31"/>
      <c r="E15" s="31"/>
      <c r="F15" s="31"/>
      <c r="G15" s="31"/>
    </row>
    <row r="16" spans="1:7" ht="18" customHeight="1" x14ac:dyDescent="0.7">
      <c r="A16" s="93" t="s">
        <v>30</v>
      </c>
      <c r="B16" s="94"/>
      <c r="C16" s="94"/>
      <c r="D16" s="94"/>
      <c r="E16" s="95"/>
      <c r="F16" s="14"/>
      <c r="G16" s="105"/>
    </row>
    <row r="17" spans="1:9" ht="18" customHeight="1" x14ac:dyDescent="0.7">
      <c r="A17" s="93" t="s">
        <v>29</v>
      </c>
      <c r="B17" s="94"/>
      <c r="C17" s="94"/>
      <c r="D17" s="94"/>
      <c r="E17" s="95"/>
      <c r="F17" s="14"/>
      <c r="G17" s="105"/>
      <c r="H17" s="4" t="s">
        <v>27</v>
      </c>
    </row>
    <row r="18" spans="1:9" ht="18" customHeight="1" x14ac:dyDescent="0.7">
      <c r="A18" s="93" t="s">
        <v>31</v>
      </c>
      <c r="B18" s="94"/>
      <c r="C18" s="94"/>
      <c r="D18" s="94"/>
      <c r="E18" s="95"/>
      <c r="F18" s="14"/>
      <c r="G18" s="105"/>
      <c r="H18" s="4" t="s">
        <v>28</v>
      </c>
    </row>
    <row r="19" spans="1:9" ht="34.200000000000003" customHeight="1" x14ac:dyDescent="0.7">
      <c r="A19" s="90" t="s">
        <v>36</v>
      </c>
      <c r="B19" s="91"/>
      <c r="C19" s="91"/>
      <c r="D19" s="91"/>
      <c r="E19" s="92"/>
      <c r="F19" s="14"/>
      <c r="G19" s="105"/>
    </row>
    <row r="20" spans="1:9" ht="21.6" customHeight="1" x14ac:dyDescent="0.7">
      <c r="A20" s="90" t="s">
        <v>32</v>
      </c>
      <c r="B20" s="91"/>
      <c r="C20" s="91"/>
      <c r="D20" s="91"/>
      <c r="E20" s="92"/>
      <c r="F20" s="14"/>
      <c r="G20" s="105"/>
    </row>
    <row r="21" spans="1:9" ht="6.75" customHeight="1" x14ac:dyDescent="0.7">
      <c r="A21" s="32"/>
      <c r="B21" s="32">
        <f>IF(G18="sim",1,0)+IF(G19="sim",1,0)+IF(G20="sim",1,0)+IF(G16="sim",1,0)+IF(G17="sim",1,0)</f>
        <v>0</v>
      </c>
      <c r="C21" s="32"/>
      <c r="D21" s="32">
        <f>IF(B21=5,1,0)</f>
        <v>0</v>
      </c>
      <c r="E21" s="33"/>
      <c r="F21" s="33"/>
      <c r="G21" s="33"/>
      <c r="H21" s="5"/>
      <c r="I21" s="5"/>
    </row>
    <row r="22" spans="1:9" ht="14.25" customHeight="1" x14ac:dyDescent="0.85">
      <c r="A22" s="66"/>
      <c r="B22" s="50"/>
      <c r="C22" s="50"/>
      <c r="D22" s="50"/>
      <c r="E22" s="50"/>
      <c r="F22" s="50"/>
      <c r="G22" s="51"/>
    </row>
    <row r="23" spans="1:9" s="6" customFormat="1" ht="21" customHeight="1" x14ac:dyDescent="0.25">
      <c r="A23" s="70" t="s">
        <v>38</v>
      </c>
      <c r="B23" s="31"/>
      <c r="C23" s="31"/>
      <c r="D23" s="31"/>
      <c r="E23" s="31"/>
      <c r="F23" s="31"/>
      <c r="G23" s="31"/>
    </row>
    <row r="24" spans="1:9" ht="18" customHeight="1" x14ac:dyDescent="0.7">
      <c r="A24" s="87" t="s">
        <v>29</v>
      </c>
      <c r="B24" s="88"/>
      <c r="C24" s="88"/>
      <c r="D24" s="88"/>
      <c r="E24" s="89"/>
      <c r="F24" s="14"/>
      <c r="G24" s="105"/>
      <c r="H24" s="4" t="s">
        <v>27</v>
      </c>
    </row>
    <row r="25" spans="1:9" ht="18" customHeight="1" x14ac:dyDescent="0.7">
      <c r="A25" s="87" t="s">
        <v>33</v>
      </c>
      <c r="B25" s="88"/>
      <c r="C25" s="88"/>
      <c r="D25" s="88"/>
      <c r="E25" s="89"/>
      <c r="F25" s="14"/>
      <c r="G25" s="105"/>
      <c r="H25" s="4" t="s">
        <v>28</v>
      </c>
    </row>
    <row r="26" spans="1:9" ht="6.75" customHeight="1" x14ac:dyDescent="0.7">
      <c r="A26" s="34"/>
      <c r="B26" s="32">
        <f>IF(G24="sim",1,0)+IF(G25="sim",1,0)</f>
        <v>0</v>
      </c>
      <c r="C26" s="34"/>
      <c r="D26" s="32">
        <f>IF(B26=2,1,0)</f>
        <v>0</v>
      </c>
      <c r="E26" s="34"/>
      <c r="F26" s="35"/>
      <c r="G26" s="67"/>
      <c r="H26" s="4"/>
    </row>
    <row r="27" spans="1:9" ht="27" customHeight="1" x14ac:dyDescent="0.85">
      <c r="A27" s="71" t="s">
        <v>34</v>
      </c>
      <c r="B27" s="72"/>
      <c r="C27" s="72"/>
      <c r="D27" s="72"/>
      <c r="E27" s="73"/>
      <c r="F27" s="73"/>
      <c r="G27" s="74" t="str">
        <f>IF(D26=1,"Admitido",(IF(D21=1,"Admitido","Não Admitido")))</f>
        <v>Não Admitido</v>
      </c>
    </row>
    <row r="28" spans="1:9" ht="30" customHeight="1" x14ac:dyDescent="0.85">
      <c r="A28" s="69" t="s">
        <v>39</v>
      </c>
      <c r="B28" s="36"/>
      <c r="C28" s="36"/>
      <c r="D28" s="36"/>
      <c r="E28" s="36"/>
      <c r="F28" s="36"/>
      <c r="G28" s="52" t="s">
        <v>3</v>
      </c>
    </row>
    <row r="29" spans="1:9" ht="21.75" customHeight="1" x14ac:dyDescent="0.7">
      <c r="A29" s="53" t="s">
        <v>12</v>
      </c>
      <c r="B29" s="37" t="s">
        <v>11</v>
      </c>
      <c r="C29" s="38"/>
      <c r="D29" s="38"/>
      <c r="E29" s="39"/>
      <c r="F29" s="16"/>
      <c r="G29" s="98">
        <f>D30+D32</f>
        <v>0</v>
      </c>
    </row>
    <row r="30" spans="1:9" ht="21.75" customHeight="1" x14ac:dyDescent="0.7">
      <c r="A30" s="54" t="s">
        <v>13</v>
      </c>
      <c r="B30" s="40" t="s">
        <v>0</v>
      </c>
      <c r="C30" s="41"/>
      <c r="D30" s="85"/>
      <c r="E30" s="86"/>
      <c r="F30" s="41"/>
      <c r="G30" s="99"/>
    </row>
    <row r="31" spans="1:9" ht="3" customHeight="1" x14ac:dyDescent="0.7">
      <c r="A31" s="55"/>
      <c r="B31" s="42"/>
      <c r="C31" s="41"/>
      <c r="D31" s="41"/>
      <c r="E31" s="43"/>
      <c r="F31" s="41"/>
      <c r="G31" s="99"/>
    </row>
    <row r="32" spans="1:9" ht="20.25" customHeight="1" x14ac:dyDescent="0.7">
      <c r="A32" s="54" t="s">
        <v>14</v>
      </c>
      <c r="B32" s="40" t="s">
        <v>1</v>
      </c>
      <c r="C32" s="41"/>
      <c r="D32" s="85"/>
      <c r="E32" s="86"/>
      <c r="F32" s="41"/>
      <c r="G32" s="100"/>
    </row>
    <row r="33" spans="1:10" ht="3" customHeight="1" x14ac:dyDescent="0.7">
      <c r="A33" s="23"/>
      <c r="B33" s="42"/>
      <c r="C33" s="41"/>
      <c r="D33" s="41"/>
      <c r="E33" s="41"/>
      <c r="F33" s="41"/>
      <c r="G33" s="56"/>
    </row>
    <row r="34" spans="1:10" s="1" customFormat="1" ht="24" customHeight="1" x14ac:dyDescent="0.7">
      <c r="A34" s="57" t="s">
        <v>15</v>
      </c>
      <c r="B34" s="44" t="s">
        <v>16</v>
      </c>
      <c r="C34" s="33"/>
      <c r="D34" s="45"/>
      <c r="E34" s="97">
        <f>D34*3</f>
        <v>0</v>
      </c>
      <c r="F34" s="33"/>
      <c r="G34" s="101">
        <f>E34+E36+E38+E40</f>
        <v>0</v>
      </c>
    </row>
    <row r="35" spans="1:10" ht="3" customHeight="1" x14ac:dyDescent="0.7">
      <c r="A35" s="23"/>
      <c r="B35" s="42"/>
      <c r="C35" s="46"/>
      <c r="D35" s="46"/>
      <c r="E35" s="46"/>
      <c r="F35" s="46"/>
      <c r="G35" s="102"/>
    </row>
    <row r="36" spans="1:10" s="1" customFormat="1" ht="24" customHeight="1" x14ac:dyDescent="0.7">
      <c r="A36" s="57" t="s">
        <v>15</v>
      </c>
      <c r="B36" s="44" t="s">
        <v>17</v>
      </c>
      <c r="C36" s="33"/>
      <c r="D36" s="45"/>
      <c r="E36" s="97">
        <f>D36*3</f>
        <v>0</v>
      </c>
      <c r="F36" s="33"/>
      <c r="G36" s="102"/>
    </row>
    <row r="37" spans="1:10" ht="3" customHeight="1" x14ac:dyDescent="0.7">
      <c r="A37" s="23"/>
      <c r="B37" s="42"/>
      <c r="C37" s="46"/>
      <c r="D37" s="46"/>
      <c r="E37" s="46"/>
      <c r="F37" s="46"/>
      <c r="G37" s="102"/>
    </row>
    <row r="38" spans="1:10" s="1" customFormat="1" ht="21" customHeight="1" x14ac:dyDescent="0.7">
      <c r="A38" s="57" t="s">
        <v>15</v>
      </c>
      <c r="B38" s="44" t="s">
        <v>18</v>
      </c>
      <c r="C38" s="33"/>
      <c r="D38" s="45"/>
      <c r="E38" s="97">
        <f>D38*3</f>
        <v>0</v>
      </c>
      <c r="F38" s="33"/>
      <c r="G38" s="102"/>
    </row>
    <row r="39" spans="1:10" ht="3.75" customHeight="1" x14ac:dyDescent="0.7">
      <c r="A39" s="23"/>
      <c r="B39" s="42"/>
      <c r="C39" s="46"/>
      <c r="D39" s="46"/>
      <c r="E39" s="46"/>
      <c r="F39" s="46"/>
      <c r="G39" s="102"/>
    </row>
    <row r="40" spans="1:10" s="1" customFormat="1" ht="21" customHeight="1" x14ac:dyDescent="0.7">
      <c r="A40" s="57" t="s">
        <v>15</v>
      </c>
      <c r="B40" s="44" t="s">
        <v>19</v>
      </c>
      <c r="C40" s="33"/>
      <c r="D40" s="45"/>
      <c r="E40" s="97">
        <f>D40*3</f>
        <v>0</v>
      </c>
      <c r="F40" s="33"/>
      <c r="G40" s="103"/>
    </row>
    <row r="41" spans="1:10" ht="3" customHeight="1" x14ac:dyDescent="0.7">
      <c r="A41" s="23"/>
      <c r="B41" s="42"/>
      <c r="C41" s="46"/>
      <c r="D41" s="46"/>
      <c r="E41" s="46"/>
      <c r="F41" s="46"/>
      <c r="G41" s="58"/>
    </row>
    <row r="42" spans="1:10" ht="22.5" customHeight="1" x14ac:dyDescent="0.7">
      <c r="A42" s="57" t="s">
        <v>2</v>
      </c>
      <c r="B42" s="44" t="s">
        <v>20</v>
      </c>
      <c r="C42" s="41"/>
      <c r="D42" s="47"/>
      <c r="E42" s="97">
        <f>D42*1</f>
        <v>0</v>
      </c>
      <c r="F42" s="41"/>
      <c r="G42" s="104">
        <f>E42</f>
        <v>0</v>
      </c>
    </row>
    <row r="43" spans="1:10" ht="14.25" customHeight="1" x14ac:dyDescent="0.7">
      <c r="A43" s="59"/>
      <c r="B43" s="48"/>
      <c r="C43" s="41"/>
      <c r="D43" s="41"/>
      <c r="E43" s="41"/>
      <c r="F43" s="41"/>
      <c r="G43" s="41"/>
      <c r="H43" s="3"/>
      <c r="I43" s="3"/>
      <c r="J43" s="3"/>
    </row>
    <row r="44" spans="1:10" ht="25.2" customHeight="1" x14ac:dyDescent="0.85">
      <c r="A44" s="71" t="s">
        <v>10</v>
      </c>
      <c r="B44" s="72"/>
      <c r="C44" s="72"/>
      <c r="D44" s="72"/>
      <c r="E44" s="72"/>
      <c r="F44" s="72"/>
      <c r="G44" s="96">
        <f>G29+G34+G42</f>
        <v>0</v>
      </c>
    </row>
    <row r="45" spans="1:10" ht="24" x14ac:dyDescent="0.85">
      <c r="A45" s="14"/>
      <c r="B45" s="68"/>
      <c r="C45" s="14"/>
      <c r="D45" s="14"/>
      <c r="E45" s="14"/>
      <c r="F45" s="14"/>
      <c r="G45" s="14"/>
    </row>
    <row r="46" spans="1:10" ht="19.8" x14ac:dyDescent="0.7">
      <c r="A46" s="29" t="s">
        <v>42</v>
      </c>
      <c r="B46" s="14"/>
      <c r="C46" s="14"/>
      <c r="D46" s="14"/>
      <c r="E46" s="14"/>
      <c r="F46" s="14"/>
      <c r="G46" s="14"/>
    </row>
  </sheetData>
  <sheetProtection sheet="1" objects="1" scenarios="1"/>
  <mergeCells count="18">
    <mergeCell ref="A24:E24"/>
    <mergeCell ref="A25:E25"/>
    <mergeCell ref="G29:G32"/>
    <mergeCell ref="D30:E30"/>
    <mergeCell ref="D32:E32"/>
    <mergeCell ref="G34:G40"/>
    <mergeCell ref="A13:G13"/>
    <mergeCell ref="A16:E16"/>
    <mergeCell ref="A17:E17"/>
    <mergeCell ref="A18:E18"/>
    <mergeCell ref="A19:E19"/>
    <mergeCell ref="A20:E20"/>
    <mergeCell ref="A2:G2"/>
    <mergeCell ref="A5:G5"/>
    <mergeCell ref="E8:G8"/>
    <mergeCell ref="B10:B11"/>
    <mergeCell ref="D10:E10"/>
    <mergeCell ref="D11:E11"/>
  </mergeCells>
  <dataValidations count="1">
    <dataValidation type="list" allowBlank="1" showInputMessage="1" showErrorMessage="1" sqref="G24:G26 G16:G20" xr:uid="{AEE35F01-1B1D-4030-9D6A-CB56FD6BCAB7}">
      <formula1>$H$17:$H$18</formula1>
    </dataValidation>
  </dataValidations>
  <pageMargins left="0.52" right="0.75" top="0.41" bottom="0.24" header="0.17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18"/>
  <dimension ref="A1:J46"/>
  <sheetViews>
    <sheetView showGridLines="0" zoomScaleNormal="100" workbookViewId="0">
      <selection activeCell="J20" sqref="J20"/>
    </sheetView>
  </sheetViews>
  <sheetFormatPr defaultRowHeight="13.2" x14ac:dyDescent="0.25"/>
  <cols>
    <col min="2" max="2" width="62.5546875" customWidth="1"/>
    <col min="3" max="3" width="0.88671875" customWidth="1"/>
    <col min="4" max="5" width="6" customWidth="1"/>
    <col min="6" max="6" width="0.88671875" customWidth="1"/>
    <col min="7" max="7" width="12.44140625" customWidth="1"/>
  </cols>
  <sheetData>
    <row r="1" spans="1:7" ht="51.75" customHeight="1" x14ac:dyDescent="0.25"/>
    <row r="2" spans="1:7" ht="48.6" customHeight="1" x14ac:dyDescent="0.9">
      <c r="A2" s="78" t="s">
        <v>21</v>
      </c>
      <c r="B2" s="78"/>
      <c r="C2" s="78"/>
      <c r="D2" s="78"/>
      <c r="E2" s="78"/>
      <c r="F2" s="78"/>
      <c r="G2" s="78"/>
    </row>
    <row r="3" spans="1:7" ht="33" customHeight="1" x14ac:dyDescent="0.7">
      <c r="A3" s="29" t="s">
        <v>35</v>
      </c>
      <c r="B3" s="29"/>
      <c r="C3" s="14"/>
      <c r="D3" s="14"/>
      <c r="E3" s="14"/>
      <c r="F3" s="30"/>
      <c r="G3" s="60"/>
    </row>
    <row r="4" spans="1:7" ht="20.25" customHeight="1" x14ac:dyDescent="0.7">
      <c r="A4" s="29" t="s">
        <v>24</v>
      </c>
      <c r="B4" s="41"/>
      <c r="C4" s="16"/>
      <c r="D4" s="29" t="s">
        <v>25</v>
      </c>
      <c r="E4" s="16"/>
      <c r="F4" s="61"/>
      <c r="G4" s="61"/>
    </row>
    <row r="5" spans="1:7" ht="18" customHeight="1" x14ac:dyDescent="0.7">
      <c r="A5" s="84"/>
      <c r="B5" s="84"/>
      <c r="C5" s="84"/>
      <c r="D5" s="84"/>
      <c r="E5" s="84"/>
      <c r="F5" s="84"/>
      <c r="G5" s="84"/>
    </row>
    <row r="6" spans="1:7" ht="6.75" customHeight="1" x14ac:dyDescent="0.7">
      <c r="A6" s="14"/>
      <c r="B6" s="14"/>
      <c r="C6" s="14"/>
      <c r="D6" s="14"/>
      <c r="E6" s="14"/>
      <c r="F6" s="14"/>
      <c r="G6" s="14"/>
    </row>
    <row r="7" spans="1:7" ht="19.8" x14ac:dyDescent="0.7">
      <c r="A7" s="14"/>
      <c r="B7" s="14"/>
      <c r="C7" s="14"/>
      <c r="D7" s="14"/>
      <c r="E7" s="14"/>
      <c r="F7" s="14"/>
      <c r="G7" s="14"/>
    </row>
    <row r="8" spans="1:7" ht="24" x14ac:dyDescent="0.85">
      <c r="A8" s="69" t="s">
        <v>8</v>
      </c>
      <c r="B8" s="10"/>
      <c r="C8" s="10"/>
      <c r="D8" s="10" t="s">
        <v>40</v>
      </c>
      <c r="E8" s="81"/>
      <c r="F8" s="82"/>
      <c r="G8" s="83"/>
    </row>
    <row r="9" spans="1:7" ht="19.8" x14ac:dyDescent="0.7">
      <c r="A9" s="14"/>
      <c r="B9" s="14"/>
      <c r="C9" s="14"/>
      <c r="D9" s="14"/>
      <c r="E9" s="14"/>
      <c r="F9" s="14"/>
      <c r="G9" s="14"/>
    </row>
    <row r="10" spans="1:7" ht="24" customHeight="1" x14ac:dyDescent="0.25">
      <c r="A10" s="49" t="s">
        <v>9</v>
      </c>
      <c r="B10" s="79"/>
      <c r="C10" s="62"/>
      <c r="D10" s="77" t="s">
        <v>5</v>
      </c>
      <c r="E10" s="77"/>
      <c r="F10" s="62"/>
      <c r="G10" s="63">
        <v>1</v>
      </c>
    </row>
    <row r="11" spans="1:7" ht="23.25" customHeight="1" x14ac:dyDescent="0.7">
      <c r="A11" s="14"/>
      <c r="B11" s="80"/>
      <c r="C11" s="14"/>
      <c r="D11" s="77" t="s">
        <v>6</v>
      </c>
      <c r="E11" s="77"/>
      <c r="F11" s="62"/>
      <c r="G11" s="64"/>
    </row>
    <row r="12" spans="1:7" ht="24.75" customHeight="1" x14ac:dyDescent="0.7">
      <c r="A12" s="29" t="s">
        <v>26</v>
      </c>
      <c r="B12" s="29"/>
      <c r="C12" s="14"/>
      <c r="D12" s="29" t="s">
        <v>25</v>
      </c>
      <c r="E12" s="16"/>
      <c r="F12" s="65"/>
      <c r="G12" s="65"/>
    </row>
    <row r="13" spans="1:7" ht="19.5" customHeight="1" x14ac:dyDescent="0.7">
      <c r="A13" s="84"/>
      <c r="B13" s="84"/>
      <c r="C13" s="84"/>
      <c r="D13" s="84"/>
      <c r="E13" s="84"/>
      <c r="F13" s="84"/>
      <c r="G13" s="84"/>
    </row>
    <row r="14" spans="1:7" ht="9.75" customHeight="1" x14ac:dyDescent="0.7">
      <c r="A14" s="14"/>
      <c r="B14" s="14"/>
      <c r="C14" s="14"/>
      <c r="D14" s="14"/>
      <c r="E14" s="14"/>
      <c r="F14" s="14"/>
      <c r="G14" s="14"/>
    </row>
    <row r="15" spans="1:7" s="6" customFormat="1" ht="20.25" customHeight="1" x14ac:dyDescent="0.25">
      <c r="A15" s="70" t="s">
        <v>37</v>
      </c>
      <c r="B15" s="31"/>
      <c r="C15" s="31"/>
      <c r="D15" s="31"/>
      <c r="E15" s="31"/>
      <c r="F15" s="31"/>
      <c r="G15" s="31"/>
    </row>
    <row r="16" spans="1:7" ht="18" customHeight="1" x14ac:dyDescent="0.7">
      <c r="A16" s="93" t="s">
        <v>30</v>
      </c>
      <c r="B16" s="94"/>
      <c r="C16" s="94"/>
      <c r="D16" s="94"/>
      <c r="E16" s="95"/>
      <c r="F16" s="14"/>
      <c r="G16" s="105"/>
    </row>
    <row r="17" spans="1:9" ht="18" customHeight="1" x14ac:dyDescent="0.7">
      <c r="A17" s="93" t="s">
        <v>29</v>
      </c>
      <c r="B17" s="94"/>
      <c r="C17" s="94"/>
      <c r="D17" s="94"/>
      <c r="E17" s="95"/>
      <c r="F17" s="14"/>
      <c r="G17" s="105"/>
      <c r="H17" s="4" t="s">
        <v>27</v>
      </c>
    </row>
    <row r="18" spans="1:9" ht="18" customHeight="1" x14ac:dyDescent="0.7">
      <c r="A18" s="93" t="s">
        <v>31</v>
      </c>
      <c r="B18" s="94"/>
      <c r="C18" s="94"/>
      <c r="D18" s="94"/>
      <c r="E18" s="95"/>
      <c r="F18" s="14"/>
      <c r="G18" s="105"/>
      <c r="H18" s="4" t="s">
        <v>28</v>
      </c>
    </row>
    <row r="19" spans="1:9" ht="34.200000000000003" customHeight="1" x14ac:dyDescent="0.7">
      <c r="A19" s="90" t="s">
        <v>36</v>
      </c>
      <c r="B19" s="91"/>
      <c r="C19" s="91"/>
      <c r="D19" s="91"/>
      <c r="E19" s="92"/>
      <c r="F19" s="14"/>
      <c r="G19" s="105"/>
    </row>
    <row r="20" spans="1:9" ht="21.6" customHeight="1" x14ac:dyDescent="0.7">
      <c r="A20" s="90" t="s">
        <v>32</v>
      </c>
      <c r="B20" s="91"/>
      <c r="C20" s="91"/>
      <c r="D20" s="91"/>
      <c r="E20" s="92"/>
      <c r="F20" s="14"/>
      <c r="G20" s="105"/>
    </row>
    <row r="21" spans="1:9" ht="6.75" customHeight="1" x14ac:dyDescent="0.7">
      <c r="A21" s="32"/>
      <c r="B21" s="32">
        <f>IF(G18="sim",1,0)+IF(G19="sim",1,0)+IF(G20="sim",1,0)+IF(G16="sim",1,0)+IF(G17="sim",1,0)</f>
        <v>0</v>
      </c>
      <c r="C21" s="32"/>
      <c r="D21" s="32">
        <f>IF(B21=5,1,0)</f>
        <v>0</v>
      </c>
      <c r="E21" s="33"/>
      <c r="F21" s="33"/>
      <c r="G21" s="33"/>
      <c r="H21" s="5"/>
      <c r="I21" s="5"/>
    </row>
    <row r="22" spans="1:9" ht="14.25" customHeight="1" x14ac:dyDescent="0.85">
      <c r="A22" s="66"/>
      <c r="B22" s="50"/>
      <c r="C22" s="50"/>
      <c r="D22" s="50"/>
      <c r="E22" s="50"/>
      <c r="F22" s="50"/>
      <c r="G22" s="51"/>
    </row>
    <row r="23" spans="1:9" s="6" customFormat="1" ht="21" customHeight="1" x14ac:dyDescent="0.25">
      <c r="A23" s="70" t="s">
        <v>38</v>
      </c>
      <c r="B23" s="31"/>
      <c r="C23" s="31"/>
      <c r="D23" s="31"/>
      <c r="E23" s="31"/>
      <c r="F23" s="31"/>
      <c r="G23" s="31"/>
    </row>
    <row r="24" spans="1:9" ht="18" customHeight="1" x14ac:dyDescent="0.7">
      <c r="A24" s="87" t="s">
        <v>29</v>
      </c>
      <c r="B24" s="88"/>
      <c r="C24" s="88"/>
      <c r="D24" s="88"/>
      <c r="E24" s="89"/>
      <c r="F24" s="14"/>
      <c r="G24" s="105"/>
      <c r="H24" s="4" t="s">
        <v>27</v>
      </c>
    </row>
    <row r="25" spans="1:9" ht="18" customHeight="1" x14ac:dyDescent="0.7">
      <c r="A25" s="87" t="s">
        <v>33</v>
      </c>
      <c r="B25" s="88"/>
      <c r="C25" s="88"/>
      <c r="D25" s="88"/>
      <c r="E25" s="89"/>
      <c r="F25" s="14"/>
      <c r="G25" s="105"/>
      <c r="H25" s="4" t="s">
        <v>28</v>
      </c>
    </row>
    <row r="26" spans="1:9" ht="6.75" customHeight="1" x14ac:dyDescent="0.7">
      <c r="A26" s="34"/>
      <c r="B26" s="32">
        <f>IF(G24="sim",1,0)+IF(G25="sim",1,0)</f>
        <v>0</v>
      </c>
      <c r="C26" s="34"/>
      <c r="D26" s="32">
        <f>IF(B26=2,1,0)</f>
        <v>0</v>
      </c>
      <c r="E26" s="34"/>
      <c r="F26" s="35"/>
      <c r="G26" s="67"/>
      <c r="H26" s="4"/>
    </row>
    <row r="27" spans="1:9" ht="27" customHeight="1" x14ac:dyDescent="0.85">
      <c r="A27" s="71" t="s">
        <v>34</v>
      </c>
      <c r="B27" s="72"/>
      <c r="C27" s="72"/>
      <c r="D27" s="72"/>
      <c r="E27" s="73"/>
      <c r="F27" s="73"/>
      <c r="G27" s="74" t="str">
        <f>IF(D26=1,"Admitido",(IF(D21=1,"Admitido","Não Admitido")))</f>
        <v>Não Admitido</v>
      </c>
    </row>
    <row r="28" spans="1:9" ht="30" customHeight="1" x14ac:dyDescent="0.85">
      <c r="A28" s="69" t="s">
        <v>39</v>
      </c>
      <c r="B28" s="36"/>
      <c r="C28" s="36"/>
      <c r="D28" s="36"/>
      <c r="E28" s="36"/>
      <c r="F28" s="36"/>
      <c r="G28" s="52" t="s">
        <v>3</v>
      </c>
    </row>
    <row r="29" spans="1:9" ht="21.75" customHeight="1" x14ac:dyDescent="0.7">
      <c r="A29" s="53" t="s">
        <v>12</v>
      </c>
      <c r="B29" s="37" t="s">
        <v>11</v>
      </c>
      <c r="C29" s="38"/>
      <c r="D29" s="38"/>
      <c r="E29" s="39"/>
      <c r="F29" s="16"/>
      <c r="G29" s="98">
        <f>D30+D32</f>
        <v>0</v>
      </c>
    </row>
    <row r="30" spans="1:9" ht="21.75" customHeight="1" x14ac:dyDescent="0.7">
      <c r="A30" s="54" t="s">
        <v>13</v>
      </c>
      <c r="B30" s="40" t="s">
        <v>0</v>
      </c>
      <c r="C30" s="41"/>
      <c r="D30" s="85"/>
      <c r="E30" s="86"/>
      <c r="F30" s="41"/>
      <c r="G30" s="99"/>
    </row>
    <row r="31" spans="1:9" ht="3" customHeight="1" x14ac:dyDescent="0.7">
      <c r="A31" s="55"/>
      <c r="B31" s="42"/>
      <c r="C31" s="41"/>
      <c r="D31" s="41"/>
      <c r="E31" s="43"/>
      <c r="F31" s="41"/>
      <c r="G31" s="99"/>
    </row>
    <row r="32" spans="1:9" ht="20.25" customHeight="1" x14ac:dyDescent="0.7">
      <c r="A32" s="54" t="s">
        <v>14</v>
      </c>
      <c r="B32" s="40" t="s">
        <v>1</v>
      </c>
      <c r="C32" s="41"/>
      <c r="D32" s="85"/>
      <c r="E32" s="86"/>
      <c r="F32" s="41"/>
      <c r="G32" s="100"/>
    </row>
    <row r="33" spans="1:10" ht="3" customHeight="1" x14ac:dyDescent="0.7">
      <c r="A33" s="23"/>
      <c r="B33" s="42"/>
      <c r="C33" s="41"/>
      <c r="D33" s="41"/>
      <c r="E33" s="41"/>
      <c r="F33" s="41"/>
      <c r="G33" s="56"/>
    </row>
    <row r="34" spans="1:10" s="1" customFormat="1" ht="24" customHeight="1" x14ac:dyDescent="0.7">
      <c r="A34" s="57" t="s">
        <v>15</v>
      </c>
      <c r="B34" s="44" t="s">
        <v>16</v>
      </c>
      <c r="C34" s="33"/>
      <c r="D34" s="45"/>
      <c r="E34" s="97">
        <f>D34*3</f>
        <v>0</v>
      </c>
      <c r="F34" s="33"/>
      <c r="G34" s="101">
        <f>E34+E36+E38+E40</f>
        <v>0</v>
      </c>
    </row>
    <row r="35" spans="1:10" ht="3" customHeight="1" x14ac:dyDescent="0.7">
      <c r="A35" s="23"/>
      <c r="B35" s="42"/>
      <c r="C35" s="46"/>
      <c r="D35" s="46"/>
      <c r="E35" s="46"/>
      <c r="F35" s="46"/>
      <c r="G35" s="102"/>
    </row>
    <row r="36" spans="1:10" s="1" customFormat="1" ht="24" customHeight="1" x14ac:dyDescent="0.7">
      <c r="A36" s="57" t="s">
        <v>15</v>
      </c>
      <c r="B36" s="44" t="s">
        <v>17</v>
      </c>
      <c r="C36" s="33"/>
      <c r="D36" s="45"/>
      <c r="E36" s="97">
        <f>D36*3</f>
        <v>0</v>
      </c>
      <c r="F36" s="33"/>
      <c r="G36" s="102"/>
    </row>
    <row r="37" spans="1:10" ht="3" customHeight="1" x14ac:dyDescent="0.7">
      <c r="A37" s="23"/>
      <c r="B37" s="42"/>
      <c r="C37" s="46"/>
      <c r="D37" s="46"/>
      <c r="E37" s="46"/>
      <c r="F37" s="46"/>
      <c r="G37" s="102"/>
    </row>
    <row r="38" spans="1:10" s="1" customFormat="1" ht="21" customHeight="1" x14ac:dyDescent="0.7">
      <c r="A38" s="57" t="s">
        <v>15</v>
      </c>
      <c r="B38" s="44" t="s">
        <v>18</v>
      </c>
      <c r="C38" s="33"/>
      <c r="D38" s="45"/>
      <c r="E38" s="97">
        <f>D38*3</f>
        <v>0</v>
      </c>
      <c r="F38" s="33"/>
      <c r="G38" s="102"/>
    </row>
    <row r="39" spans="1:10" ht="3.75" customHeight="1" x14ac:dyDescent="0.7">
      <c r="A39" s="23"/>
      <c r="B39" s="42"/>
      <c r="C39" s="46"/>
      <c r="D39" s="46"/>
      <c r="E39" s="46"/>
      <c r="F39" s="46"/>
      <c r="G39" s="102"/>
    </row>
    <row r="40" spans="1:10" s="1" customFormat="1" ht="21" customHeight="1" x14ac:dyDescent="0.7">
      <c r="A40" s="57" t="s">
        <v>15</v>
      </c>
      <c r="B40" s="44" t="s">
        <v>19</v>
      </c>
      <c r="C40" s="33"/>
      <c r="D40" s="45"/>
      <c r="E40" s="97">
        <f>D40*3</f>
        <v>0</v>
      </c>
      <c r="F40" s="33"/>
      <c r="G40" s="103"/>
    </row>
    <row r="41" spans="1:10" ht="3" customHeight="1" x14ac:dyDescent="0.7">
      <c r="A41" s="23"/>
      <c r="B41" s="42"/>
      <c r="C41" s="46"/>
      <c r="D41" s="46"/>
      <c r="E41" s="46"/>
      <c r="F41" s="46"/>
      <c r="G41" s="58"/>
    </row>
    <row r="42" spans="1:10" ht="22.5" customHeight="1" x14ac:dyDescent="0.7">
      <c r="A42" s="57" t="s">
        <v>2</v>
      </c>
      <c r="B42" s="44" t="s">
        <v>20</v>
      </c>
      <c r="C42" s="41"/>
      <c r="D42" s="47"/>
      <c r="E42" s="97">
        <f>D42*1</f>
        <v>0</v>
      </c>
      <c r="F42" s="41"/>
      <c r="G42" s="104">
        <f>E42</f>
        <v>0</v>
      </c>
    </row>
    <row r="43" spans="1:10" ht="14.25" customHeight="1" x14ac:dyDescent="0.7">
      <c r="A43" s="59"/>
      <c r="B43" s="48"/>
      <c r="C43" s="41"/>
      <c r="D43" s="41"/>
      <c r="E43" s="41"/>
      <c r="F43" s="41"/>
      <c r="G43" s="41"/>
      <c r="H43" s="3"/>
      <c r="I43" s="3"/>
      <c r="J43" s="3"/>
    </row>
    <row r="44" spans="1:10" ht="25.2" customHeight="1" x14ac:dyDescent="0.85">
      <c r="A44" s="71" t="s">
        <v>10</v>
      </c>
      <c r="B44" s="72"/>
      <c r="C44" s="72"/>
      <c r="D44" s="72"/>
      <c r="E44" s="72"/>
      <c r="F44" s="72"/>
      <c r="G44" s="96">
        <f>G29+G34+G42</f>
        <v>0</v>
      </c>
    </row>
    <row r="45" spans="1:10" ht="24" x14ac:dyDescent="0.85">
      <c r="A45" s="14"/>
      <c r="B45" s="68"/>
      <c r="C45" s="14"/>
      <c r="D45" s="14"/>
      <c r="E45" s="14"/>
      <c r="F45" s="14"/>
      <c r="G45" s="14"/>
    </row>
    <row r="46" spans="1:10" ht="19.8" x14ac:dyDescent="0.7">
      <c r="A46" s="29" t="s">
        <v>42</v>
      </c>
      <c r="B46" s="14"/>
      <c r="C46" s="14"/>
      <c r="D46" s="14"/>
      <c r="E46" s="14"/>
      <c r="F46" s="14"/>
      <c r="G46" s="14"/>
    </row>
  </sheetData>
  <sheetProtection sheet="1" objects="1" scenarios="1"/>
  <mergeCells count="18">
    <mergeCell ref="A13:G13"/>
    <mergeCell ref="A19:E19"/>
    <mergeCell ref="A20:E20"/>
    <mergeCell ref="A16:E16"/>
    <mergeCell ref="A17:E17"/>
    <mergeCell ref="A18:E18"/>
    <mergeCell ref="G29:G32"/>
    <mergeCell ref="G34:G40"/>
    <mergeCell ref="D30:E30"/>
    <mergeCell ref="D32:E32"/>
    <mergeCell ref="A24:E24"/>
    <mergeCell ref="A25:E25"/>
    <mergeCell ref="D10:E10"/>
    <mergeCell ref="A2:G2"/>
    <mergeCell ref="D11:E11"/>
    <mergeCell ref="B10:B11"/>
    <mergeCell ref="E8:G8"/>
    <mergeCell ref="A5:G5"/>
  </mergeCells>
  <phoneticPr fontId="2" type="noConversion"/>
  <dataValidations count="1">
    <dataValidation type="list" allowBlank="1" showInputMessage="1" showErrorMessage="1" sqref="G24:G26 G16:G20" xr:uid="{00000000-0002-0000-0100-000000000000}">
      <formula1>$H$17:$H$18</formula1>
    </dataValidation>
  </dataValidations>
  <pageMargins left="0.52" right="0.75" top="0.41" bottom="0.24" header="0.17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2C1E0-6C22-4FA5-BD4F-02E367D7AC7D}">
  <dimension ref="A1:J46"/>
  <sheetViews>
    <sheetView showGridLines="0" topLeftCell="A10" zoomScaleNormal="100" workbookViewId="0">
      <selection activeCell="K27" sqref="K27"/>
    </sheetView>
  </sheetViews>
  <sheetFormatPr defaultRowHeight="13.2" x14ac:dyDescent="0.25"/>
  <cols>
    <col min="2" max="2" width="62.5546875" customWidth="1"/>
    <col min="3" max="3" width="0.88671875" customWidth="1"/>
    <col min="4" max="5" width="6" customWidth="1"/>
    <col min="6" max="6" width="0.88671875" customWidth="1"/>
    <col min="7" max="7" width="12.44140625" customWidth="1"/>
  </cols>
  <sheetData>
    <row r="1" spans="1:7" ht="51.75" customHeight="1" x14ac:dyDescent="0.25"/>
    <row r="2" spans="1:7" ht="48.6" customHeight="1" x14ac:dyDescent="0.9">
      <c r="A2" s="78" t="s">
        <v>21</v>
      </c>
      <c r="B2" s="78"/>
      <c r="C2" s="78"/>
      <c r="D2" s="78"/>
      <c r="E2" s="78"/>
      <c r="F2" s="78"/>
      <c r="G2" s="78"/>
    </row>
    <row r="3" spans="1:7" ht="33" customHeight="1" x14ac:dyDescent="0.7">
      <c r="A3" s="29" t="s">
        <v>35</v>
      </c>
      <c r="B3" s="29"/>
      <c r="C3" s="14"/>
      <c r="D3" s="14"/>
      <c r="E3" s="14"/>
      <c r="F3" s="30"/>
      <c r="G3" s="60"/>
    </row>
    <row r="4" spans="1:7" ht="20.25" customHeight="1" x14ac:dyDescent="0.7">
      <c r="A4" s="29" t="s">
        <v>24</v>
      </c>
      <c r="B4" s="41"/>
      <c r="C4" s="16"/>
      <c r="D4" s="29" t="s">
        <v>25</v>
      </c>
      <c r="E4" s="16"/>
      <c r="F4" s="61"/>
      <c r="G4" s="61"/>
    </row>
    <row r="5" spans="1:7" ht="18" customHeight="1" x14ac:dyDescent="0.7">
      <c r="A5" s="84"/>
      <c r="B5" s="84"/>
      <c r="C5" s="84"/>
      <c r="D5" s="84"/>
      <c r="E5" s="84"/>
      <c r="F5" s="84"/>
      <c r="G5" s="84"/>
    </row>
    <row r="6" spans="1:7" ht="6.75" customHeight="1" x14ac:dyDescent="0.7">
      <c r="A6" s="14"/>
      <c r="B6" s="14"/>
      <c r="C6" s="14"/>
      <c r="D6" s="14"/>
      <c r="E6" s="14"/>
      <c r="F6" s="14"/>
      <c r="G6" s="14"/>
    </row>
    <row r="7" spans="1:7" ht="19.8" x14ac:dyDescent="0.7">
      <c r="A7" s="14"/>
      <c r="B7" s="14"/>
      <c r="C7" s="14"/>
      <c r="D7" s="14"/>
      <c r="E7" s="14"/>
      <c r="F7" s="14"/>
      <c r="G7" s="14"/>
    </row>
    <row r="8" spans="1:7" ht="24" x14ac:dyDescent="0.85">
      <c r="A8" s="69" t="s">
        <v>8</v>
      </c>
      <c r="B8" s="10"/>
      <c r="C8" s="10"/>
      <c r="D8" s="10" t="s">
        <v>40</v>
      </c>
      <c r="E8" s="81"/>
      <c r="F8" s="82"/>
      <c r="G8" s="83"/>
    </row>
    <row r="9" spans="1:7" ht="19.8" x14ac:dyDescent="0.7">
      <c r="A9" s="14"/>
      <c r="B9" s="14"/>
      <c r="C9" s="14"/>
      <c r="D9" s="14"/>
      <c r="E9" s="14"/>
      <c r="F9" s="14"/>
      <c r="G9" s="14"/>
    </row>
    <row r="10" spans="1:7" ht="24" customHeight="1" x14ac:dyDescent="0.25">
      <c r="A10" s="49" t="s">
        <v>9</v>
      </c>
      <c r="B10" s="79"/>
      <c r="C10" s="62"/>
      <c r="D10" s="77" t="s">
        <v>5</v>
      </c>
      <c r="E10" s="77"/>
      <c r="F10" s="62"/>
      <c r="G10" s="63">
        <v>1</v>
      </c>
    </row>
    <row r="11" spans="1:7" ht="23.25" customHeight="1" x14ac:dyDescent="0.7">
      <c r="A11" s="14"/>
      <c r="B11" s="80"/>
      <c r="C11" s="14"/>
      <c r="D11" s="77" t="s">
        <v>6</v>
      </c>
      <c r="E11" s="77"/>
      <c r="F11" s="62"/>
      <c r="G11" s="64"/>
    </row>
    <row r="12" spans="1:7" ht="24.75" customHeight="1" x14ac:dyDescent="0.7">
      <c r="A12" s="29" t="s">
        <v>26</v>
      </c>
      <c r="B12" s="29"/>
      <c r="C12" s="14"/>
      <c r="D12" s="29" t="s">
        <v>25</v>
      </c>
      <c r="E12" s="16"/>
      <c r="F12" s="65"/>
      <c r="G12" s="65"/>
    </row>
    <row r="13" spans="1:7" ht="19.5" customHeight="1" x14ac:dyDescent="0.7">
      <c r="A13" s="84"/>
      <c r="B13" s="84"/>
      <c r="C13" s="84"/>
      <c r="D13" s="84"/>
      <c r="E13" s="84"/>
      <c r="F13" s="84"/>
      <c r="G13" s="84"/>
    </row>
    <row r="14" spans="1:7" ht="9.75" customHeight="1" x14ac:dyDescent="0.7">
      <c r="A14" s="14"/>
      <c r="B14" s="14"/>
      <c r="C14" s="14"/>
      <c r="D14" s="14"/>
      <c r="E14" s="14"/>
      <c r="F14" s="14"/>
      <c r="G14" s="14"/>
    </row>
    <row r="15" spans="1:7" s="6" customFormat="1" ht="20.25" customHeight="1" x14ac:dyDescent="0.25">
      <c r="A15" s="70" t="s">
        <v>37</v>
      </c>
      <c r="B15" s="31"/>
      <c r="C15" s="31"/>
      <c r="D15" s="31"/>
      <c r="E15" s="31"/>
      <c r="F15" s="31"/>
      <c r="G15" s="31"/>
    </row>
    <row r="16" spans="1:7" ht="18" customHeight="1" x14ac:dyDescent="0.7">
      <c r="A16" s="93" t="s">
        <v>30</v>
      </c>
      <c r="B16" s="94"/>
      <c r="C16" s="94"/>
      <c r="D16" s="94"/>
      <c r="E16" s="95"/>
      <c r="F16" s="14"/>
      <c r="G16" s="105"/>
    </row>
    <row r="17" spans="1:9" ht="18" customHeight="1" x14ac:dyDescent="0.7">
      <c r="A17" s="93" t="s">
        <v>29</v>
      </c>
      <c r="B17" s="94"/>
      <c r="C17" s="94"/>
      <c r="D17" s="94"/>
      <c r="E17" s="95"/>
      <c r="F17" s="14"/>
      <c r="G17" s="105"/>
      <c r="H17" s="4" t="s">
        <v>27</v>
      </c>
    </row>
    <row r="18" spans="1:9" ht="18" customHeight="1" x14ac:dyDescent="0.7">
      <c r="A18" s="93" t="s">
        <v>31</v>
      </c>
      <c r="B18" s="94"/>
      <c r="C18" s="94"/>
      <c r="D18" s="94"/>
      <c r="E18" s="95"/>
      <c r="F18" s="14"/>
      <c r="G18" s="105"/>
      <c r="H18" s="4" t="s">
        <v>28</v>
      </c>
    </row>
    <row r="19" spans="1:9" ht="34.200000000000003" customHeight="1" x14ac:dyDescent="0.7">
      <c r="A19" s="90" t="s">
        <v>36</v>
      </c>
      <c r="B19" s="91"/>
      <c r="C19" s="91"/>
      <c r="D19" s="91"/>
      <c r="E19" s="92"/>
      <c r="F19" s="14"/>
      <c r="G19" s="105"/>
    </row>
    <row r="20" spans="1:9" ht="21.6" customHeight="1" x14ac:dyDescent="0.7">
      <c r="A20" s="90" t="s">
        <v>32</v>
      </c>
      <c r="B20" s="91"/>
      <c r="C20" s="91"/>
      <c r="D20" s="91"/>
      <c r="E20" s="92"/>
      <c r="F20" s="14"/>
      <c r="G20" s="105"/>
    </row>
    <row r="21" spans="1:9" ht="6.75" customHeight="1" x14ac:dyDescent="0.7">
      <c r="A21" s="32"/>
      <c r="B21" s="32">
        <f>IF(G18="sim",1,0)+IF(G19="sim",1,0)+IF(G20="sim",1,0)+IF(G16="sim",1,0)+IF(G17="sim",1,0)</f>
        <v>0</v>
      </c>
      <c r="C21" s="32"/>
      <c r="D21" s="32">
        <f>IF(B21=5,1,0)</f>
        <v>0</v>
      </c>
      <c r="E21" s="33"/>
      <c r="F21" s="33"/>
      <c r="G21" s="33"/>
      <c r="H21" s="5"/>
      <c r="I21" s="5"/>
    </row>
    <row r="22" spans="1:9" ht="14.25" customHeight="1" x14ac:dyDescent="0.85">
      <c r="A22" s="66"/>
      <c r="B22" s="50"/>
      <c r="C22" s="50"/>
      <c r="D22" s="50"/>
      <c r="E22" s="50"/>
      <c r="F22" s="50"/>
      <c r="G22" s="51"/>
    </row>
    <row r="23" spans="1:9" s="6" customFormat="1" ht="21" customHeight="1" x14ac:dyDescent="0.25">
      <c r="A23" s="70" t="s">
        <v>38</v>
      </c>
      <c r="B23" s="31"/>
      <c r="C23" s="31"/>
      <c r="D23" s="31"/>
      <c r="E23" s="31"/>
      <c r="F23" s="31"/>
      <c r="G23" s="31"/>
    </row>
    <row r="24" spans="1:9" ht="18" customHeight="1" x14ac:dyDescent="0.7">
      <c r="A24" s="87" t="s">
        <v>29</v>
      </c>
      <c r="B24" s="88"/>
      <c r="C24" s="88"/>
      <c r="D24" s="88"/>
      <c r="E24" s="89"/>
      <c r="F24" s="14"/>
      <c r="G24" s="105"/>
      <c r="H24" s="4" t="s">
        <v>27</v>
      </c>
    </row>
    <row r="25" spans="1:9" ht="18" customHeight="1" x14ac:dyDescent="0.7">
      <c r="A25" s="87" t="s">
        <v>33</v>
      </c>
      <c r="B25" s="88"/>
      <c r="C25" s="88"/>
      <c r="D25" s="88"/>
      <c r="E25" s="89"/>
      <c r="F25" s="14"/>
      <c r="G25" s="105"/>
      <c r="H25" s="4" t="s">
        <v>28</v>
      </c>
    </row>
    <row r="26" spans="1:9" ht="6.75" customHeight="1" x14ac:dyDescent="0.7">
      <c r="A26" s="34"/>
      <c r="B26" s="32">
        <f>IF(G24="sim",1,0)+IF(G25="sim",1,0)</f>
        <v>0</v>
      </c>
      <c r="C26" s="34"/>
      <c r="D26" s="32">
        <f>IF(B26=2,1,0)</f>
        <v>0</v>
      </c>
      <c r="E26" s="34"/>
      <c r="F26" s="35"/>
      <c r="G26" s="67"/>
      <c r="H26" s="4"/>
    </row>
    <row r="27" spans="1:9" ht="27" customHeight="1" x14ac:dyDescent="0.85">
      <c r="A27" s="71" t="s">
        <v>34</v>
      </c>
      <c r="B27" s="72"/>
      <c r="C27" s="72"/>
      <c r="D27" s="72"/>
      <c r="E27" s="73"/>
      <c r="F27" s="73"/>
      <c r="G27" s="74" t="str">
        <f>IF(D26=1,"Admitido",(IF(D21=1,"Admitido","Não Admitido")))</f>
        <v>Não Admitido</v>
      </c>
    </row>
    <row r="28" spans="1:9" ht="30" customHeight="1" x14ac:dyDescent="0.85">
      <c r="A28" s="69" t="s">
        <v>39</v>
      </c>
      <c r="B28" s="36"/>
      <c r="C28" s="36"/>
      <c r="D28" s="36"/>
      <c r="E28" s="36"/>
      <c r="F28" s="36"/>
      <c r="G28" s="52" t="s">
        <v>3</v>
      </c>
    </row>
    <row r="29" spans="1:9" ht="21.75" customHeight="1" x14ac:dyDescent="0.7">
      <c r="A29" s="53" t="s">
        <v>12</v>
      </c>
      <c r="B29" s="37" t="s">
        <v>11</v>
      </c>
      <c r="C29" s="38"/>
      <c r="D29" s="38"/>
      <c r="E29" s="39"/>
      <c r="F29" s="16"/>
      <c r="G29" s="98">
        <f>D30+D32</f>
        <v>0</v>
      </c>
    </row>
    <row r="30" spans="1:9" ht="21.75" customHeight="1" x14ac:dyDescent="0.7">
      <c r="A30" s="54" t="s">
        <v>13</v>
      </c>
      <c r="B30" s="40" t="s">
        <v>0</v>
      </c>
      <c r="C30" s="41"/>
      <c r="D30" s="85"/>
      <c r="E30" s="86"/>
      <c r="F30" s="41"/>
      <c r="G30" s="99"/>
    </row>
    <row r="31" spans="1:9" ht="3" customHeight="1" x14ac:dyDescent="0.7">
      <c r="A31" s="55"/>
      <c r="B31" s="42"/>
      <c r="C31" s="41"/>
      <c r="D31" s="41"/>
      <c r="E31" s="43"/>
      <c r="F31" s="41"/>
      <c r="G31" s="99"/>
    </row>
    <row r="32" spans="1:9" ht="20.25" customHeight="1" x14ac:dyDescent="0.7">
      <c r="A32" s="54" t="s">
        <v>14</v>
      </c>
      <c r="B32" s="40" t="s">
        <v>1</v>
      </c>
      <c r="C32" s="41"/>
      <c r="D32" s="85"/>
      <c r="E32" s="86"/>
      <c r="F32" s="41"/>
      <c r="G32" s="100"/>
    </row>
    <row r="33" spans="1:10" ht="3" customHeight="1" x14ac:dyDescent="0.7">
      <c r="A33" s="23"/>
      <c r="B33" s="42"/>
      <c r="C33" s="41"/>
      <c r="D33" s="41"/>
      <c r="E33" s="41"/>
      <c r="F33" s="41"/>
      <c r="G33" s="56"/>
    </row>
    <row r="34" spans="1:10" s="1" customFormat="1" ht="24" customHeight="1" x14ac:dyDescent="0.7">
      <c r="A34" s="57" t="s">
        <v>15</v>
      </c>
      <c r="B34" s="44" t="s">
        <v>16</v>
      </c>
      <c r="C34" s="33"/>
      <c r="D34" s="45"/>
      <c r="E34" s="97">
        <f>D34*3</f>
        <v>0</v>
      </c>
      <c r="F34" s="33"/>
      <c r="G34" s="101">
        <f>E34+E36+E38+E40</f>
        <v>0</v>
      </c>
    </row>
    <row r="35" spans="1:10" ht="3" customHeight="1" x14ac:dyDescent="0.7">
      <c r="A35" s="23"/>
      <c r="B35" s="42"/>
      <c r="C35" s="46"/>
      <c r="D35" s="46"/>
      <c r="E35" s="46"/>
      <c r="F35" s="46"/>
      <c r="G35" s="102"/>
    </row>
    <row r="36" spans="1:10" s="1" customFormat="1" ht="24" customHeight="1" x14ac:dyDescent="0.7">
      <c r="A36" s="57" t="s">
        <v>15</v>
      </c>
      <c r="B36" s="44" t="s">
        <v>17</v>
      </c>
      <c r="C36" s="33"/>
      <c r="D36" s="45"/>
      <c r="E36" s="97">
        <f>D36*3</f>
        <v>0</v>
      </c>
      <c r="F36" s="33"/>
      <c r="G36" s="102"/>
    </row>
    <row r="37" spans="1:10" ht="3" customHeight="1" x14ac:dyDescent="0.7">
      <c r="A37" s="23"/>
      <c r="B37" s="42"/>
      <c r="C37" s="46"/>
      <c r="D37" s="46"/>
      <c r="E37" s="46"/>
      <c r="F37" s="46"/>
      <c r="G37" s="102"/>
    </row>
    <row r="38" spans="1:10" s="1" customFormat="1" ht="21" customHeight="1" x14ac:dyDescent="0.7">
      <c r="A38" s="57" t="s">
        <v>15</v>
      </c>
      <c r="B38" s="44" t="s">
        <v>18</v>
      </c>
      <c r="C38" s="33"/>
      <c r="D38" s="45"/>
      <c r="E38" s="97">
        <f>D38*3</f>
        <v>0</v>
      </c>
      <c r="F38" s="33"/>
      <c r="G38" s="102"/>
    </row>
    <row r="39" spans="1:10" ht="3.75" customHeight="1" x14ac:dyDescent="0.7">
      <c r="A39" s="23"/>
      <c r="B39" s="42"/>
      <c r="C39" s="46"/>
      <c r="D39" s="46"/>
      <c r="E39" s="46"/>
      <c r="F39" s="46"/>
      <c r="G39" s="102"/>
    </row>
    <row r="40" spans="1:10" s="1" customFormat="1" ht="21" customHeight="1" x14ac:dyDescent="0.7">
      <c r="A40" s="57" t="s">
        <v>15</v>
      </c>
      <c r="B40" s="44" t="s">
        <v>19</v>
      </c>
      <c r="C40" s="33"/>
      <c r="D40" s="45"/>
      <c r="E40" s="97">
        <f>D40*3</f>
        <v>0</v>
      </c>
      <c r="F40" s="33"/>
      <c r="G40" s="103"/>
    </row>
    <row r="41" spans="1:10" ht="3" customHeight="1" x14ac:dyDescent="0.7">
      <c r="A41" s="23"/>
      <c r="B41" s="42"/>
      <c r="C41" s="46"/>
      <c r="D41" s="46"/>
      <c r="E41" s="46"/>
      <c r="F41" s="46"/>
      <c r="G41" s="58"/>
    </row>
    <row r="42" spans="1:10" ht="22.5" customHeight="1" x14ac:dyDescent="0.7">
      <c r="A42" s="57" t="s">
        <v>2</v>
      </c>
      <c r="B42" s="44" t="s">
        <v>20</v>
      </c>
      <c r="C42" s="41"/>
      <c r="D42" s="47"/>
      <c r="E42" s="97">
        <f>D42*1</f>
        <v>0</v>
      </c>
      <c r="F42" s="41"/>
      <c r="G42" s="104">
        <f>E42</f>
        <v>0</v>
      </c>
    </row>
    <row r="43" spans="1:10" ht="14.25" customHeight="1" x14ac:dyDescent="0.7">
      <c r="A43" s="59"/>
      <c r="B43" s="48"/>
      <c r="C43" s="41"/>
      <c r="D43" s="41"/>
      <c r="E43" s="41"/>
      <c r="F43" s="41"/>
      <c r="G43" s="41"/>
      <c r="H43" s="3"/>
      <c r="I43" s="3"/>
      <c r="J43" s="3"/>
    </row>
    <row r="44" spans="1:10" ht="25.2" customHeight="1" x14ac:dyDescent="0.85">
      <c r="A44" s="71" t="s">
        <v>10</v>
      </c>
      <c r="B44" s="72"/>
      <c r="C44" s="72"/>
      <c r="D44" s="72"/>
      <c r="E44" s="72"/>
      <c r="F44" s="72"/>
      <c r="G44" s="96">
        <f>G29+G34+G42</f>
        <v>0</v>
      </c>
    </row>
    <row r="45" spans="1:10" ht="24" x14ac:dyDescent="0.85">
      <c r="A45" s="14"/>
      <c r="B45" s="68"/>
      <c r="C45" s="14"/>
      <c r="D45" s="14"/>
      <c r="E45" s="14"/>
      <c r="F45" s="14"/>
      <c r="G45" s="14"/>
    </row>
    <row r="46" spans="1:10" ht="19.8" x14ac:dyDescent="0.7">
      <c r="A46" s="29" t="s">
        <v>42</v>
      </c>
      <c r="B46" s="14"/>
      <c r="C46" s="14"/>
      <c r="D46" s="14"/>
      <c r="E46" s="14"/>
      <c r="F46" s="14"/>
      <c r="G46" s="14"/>
    </row>
  </sheetData>
  <sheetProtection sheet="1" objects="1" scenarios="1"/>
  <mergeCells count="18">
    <mergeCell ref="A24:E24"/>
    <mergeCell ref="A25:E25"/>
    <mergeCell ref="G29:G32"/>
    <mergeCell ref="D30:E30"/>
    <mergeCell ref="D32:E32"/>
    <mergeCell ref="G34:G40"/>
    <mergeCell ref="A13:G13"/>
    <mergeCell ref="A16:E16"/>
    <mergeCell ref="A17:E17"/>
    <mergeCell ref="A18:E18"/>
    <mergeCell ref="A19:E19"/>
    <mergeCell ref="A20:E20"/>
    <mergeCell ref="A2:G2"/>
    <mergeCell ref="A5:G5"/>
    <mergeCell ref="E8:G8"/>
    <mergeCell ref="B10:B11"/>
    <mergeCell ref="D10:E10"/>
    <mergeCell ref="D11:E11"/>
  </mergeCells>
  <dataValidations count="1">
    <dataValidation type="list" allowBlank="1" showInputMessage="1" showErrorMessage="1" sqref="G24:G26 G16:G20" xr:uid="{95268A41-6456-419B-8F14-32A977569E9E}">
      <formula1>$H$17:$H$18</formula1>
    </dataValidation>
  </dataValidations>
  <pageMargins left="0.52" right="0.75" top="0.41" bottom="0.24" header="0.17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2EEEA-6C9B-4EE5-A617-1AA3D47BA1DB}">
  <dimension ref="A1:J46"/>
  <sheetViews>
    <sheetView showGridLines="0" topLeftCell="A10" zoomScaleNormal="100" workbookViewId="0">
      <selection activeCell="K27" sqref="K27"/>
    </sheetView>
  </sheetViews>
  <sheetFormatPr defaultRowHeight="13.2" x14ac:dyDescent="0.25"/>
  <cols>
    <col min="2" max="2" width="62.5546875" customWidth="1"/>
    <col min="3" max="3" width="0.88671875" customWidth="1"/>
    <col min="4" max="5" width="6" customWidth="1"/>
    <col min="6" max="6" width="0.88671875" customWidth="1"/>
    <col min="7" max="7" width="12.44140625" customWidth="1"/>
  </cols>
  <sheetData>
    <row r="1" spans="1:7" ht="51.75" customHeight="1" x14ac:dyDescent="0.25"/>
    <row r="2" spans="1:7" ht="48.6" customHeight="1" x14ac:dyDescent="0.9">
      <c r="A2" s="78" t="s">
        <v>21</v>
      </c>
      <c r="B2" s="78"/>
      <c r="C2" s="78"/>
      <c r="D2" s="78"/>
      <c r="E2" s="78"/>
      <c r="F2" s="78"/>
      <c r="G2" s="78"/>
    </row>
    <row r="3" spans="1:7" ht="33" customHeight="1" x14ac:dyDescent="0.7">
      <c r="A3" s="29" t="s">
        <v>35</v>
      </c>
      <c r="B3" s="29"/>
      <c r="C3" s="14"/>
      <c r="D3" s="14"/>
      <c r="E3" s="14"/>
      <c r="F3" s="30"/>
      <c r="G3" s="60"/>
    </row>
    <row r="4" spans="1:7" ht="20.25" customHeight="1" x14ac:dyDescent="0.7">
      <c r="A4" s="29" t="s">
        <v>24</v>
      </c>
      <c r="B4" s="41"/>
      <c r="C4" s="16"/>
      <c r="D4" s="29" t="s">
        <v>25</v>
      </c>
      <c r="E4" s="16"/>
      <c r="F4" s="61"/>
      <c r="G4" s="61"/>
    </row>
    <row r="5" spans="1:7" ht="18" customHeight="1" x14ac:dyDescent="0.7">
      <c r="A5" s="84"/>
      <c r="B5" s="84"/>
      <c r="C5" s="84"/>
      <c r="D5" s="84"/>
      <c r="E5" s="84"/>
      <c r="F5" s="84"/>
      <c r="G5" s="84"/>
    </row>
    <row r="6" spans="1:7" ht="6.75" customHeight="1" x14ac:dyDescent="0.7">
      <c r="A6" s="14"/>
      <c r="B6" s="14"/>
      <c r="C6" s="14"/>
      <c r="D6" s="14"/>
      <c r="E6" s="14"/>
      <c r="F6" s="14"/>
      <c r="G6" s="14"/>
    </row>
    <row r="7" spans="1:7" ht="19.8" x14ac:dyDescent="0.7">
      <c r="A7" s="14"/>
      <c r="B7" s="14"/>
      <c r="C7" s="14"/>
      <c r="D7" s="14"/>
      <c r="E7" s="14"/>
      <c r="F7" s="14"/>
      <c r="G7" s="14"/>
    </row>
    <row r="8" spans="1:7" ht="24" x14ac:dyDescent="0.85">
      <c r="A8" s="69" t="s">
        <v>8</v>
      </c>
      <c r="B8" s="10"/>
      <c r="C8" s="10"/>
      <c r="D8" s="10" t="s">
        <v>40</v>
      </c>
      <c r="E8" s="81"/>
      <c r="F8" s="82"/>
      <c r="G8" s="83"/>
    </row>
    <row r="9" spans="1:7" ht="19.8" x14ac:dyDescent="0.7">
      <c r="A9" s="14"/>
      <c r="B9" s="14"/>
      <c r="C9" s="14"/>
      <c r="D9" s="14"/>
      <c r="E9" s="14"/>
      <c r="F9" s="14"/>
      <c r="G9" s="14"/>
    </row>
    <row r="10" spans="1:7" ht="24" customHeight="1" x14ac:dyDescent="0.25">
      <c r="A10" s="49" t="s">
        <v>9</v>
      </c>
      <c r="B10" s="79"/>
      <c r="C10" s="62"/>
      <c r="D10" s="77" t="s">
        <v>5</v>
      </c>
      <c r="E10" s="77"/>
      <c r="F10" s="62"/>
      <c r="G10" s="63">
        <v>1</v>
      </c>
    </row>
    <row r="11" spans="1:7" ht="23.25" customHeight="1" x14ac:dyDescent="0.7">
      <c r="A11" s="14"/>
      <c r="B11" s="80"/>
      <c r="C11" s="14"/>
      <c r="D11" s="77" t="s">
        <v>6</v>
      </c>
      <c r="E11" s="77"/>
      <c r="F11" s="62"/>
      <c r="G11" s="64"/>
    </row>
    <row r="12" spans="1:7" ht="24.75" customHeight="1" x14ac:dyDescent="0.7">
      <c r="A12" s="29" t="s">
        <v>26</v>
      </c>
      <c r="B12" s="29"/>
      <c r="C12" s="14"/>
      <c r="D12" s="29" t="s">
        <v>25</v>
      </c>
      <c r="E12" s="16"/>
      <c r="F12" s="65"/>
      <c r="G12" s="65"/>
    </row>
    <row r="13" spans="1:7" ht="19.5" customHeight="1" x14ac:dyDescent="0.7">
      <c r="A13" s="84"/>
      <c r="B13" s="84"/>
      <c r="C13" s="84"/>
      <c r="D13" s="84"/>
      <c r="E13" s="84"/>
      <c r="F13" s="84"/>
      <c r="G13" s="84"/>
    </row>
    <row r="14" spans="1:7" ht="9.75" customHeight="1" x14ac:dyDescent="0.7">
      <c r="A14" s="14"/>
      <c r="B14" s="14"/>
      <c r="C14" s="14"/>
      <c r="D14" s="14"/>
      <c r="E14" s="14"/>
      <c r="F14" s="14"/>
      <c r="G14" s="14"/>
    </row>
    <row r="15" spans="1:7" s="6" customFormat="1" ht="20.25" customHeight="1" x14ac:dyDescent="0.25">
      <c r="A15" s="70" t="s">
        <v>37</v>
      </c>
      <c r="B15" s="31"/>
      <c r="C15" s="31"/>
      <c r="D15" s="31"/>
      <c r="E15" s="31"/>
      <c r="F15" s="31"/>
      <c r="G15" s="31"/>
    </row>
    <row r="16" spans="1:7" ht="18" customHeight="1" x14ac:dyDescent="0.7">
      <c r="A16" s="93" t="s">
        <v>30</v>
      </c>
      <c r="B16" s="94"/>
      <c r="C16" s="94"/>
      <c r="D16" s="94"/>
      <c r="E16" s="95"/>
      <c r="F16" s="14"/>
      <c r="G16" s="105"/>
    </row>
    <row r="17" spans="1:9" ht="18" customHeight="1" x14ac:dyDescent="0.7">
      <c r="A17" s="93" t="s">
        <v>29</v>
      </c>
      <c r="B17" s="94"/>
      <c r="C17" s="94"/>
      <c r="D17" s="94"/>
      <c r="E17" s="95"/>
      <c r="F17" s="14"/>
      <c r="G17" s="105"/>
      <c r="H17" s="4" t="s">
        <v>27</v>
      </c>
    </row>
    <row r="18" spans="1:9" ht="18" customHeight="1" x14ac:dyDescent="0.7">
      <c r="A18" s="93" t="s">
        <v>31</v>
      </c>
      <c r="B18" s="94"/>
      <c r="C18" s="94"/>
      <c r="D18" s="94"/>
      <c r="E18" s="95"/>
      <c r="F18" s="14"/>
      <c r="G18" s="105"/>
      <c r="H18" s="4" t="s">
        <v>28</v>
      </c>
    </row>
    <row r="19" spans="1:9" ht="34.200000000000003" customHeight="1" x14ac:dyDescent="0.7">
      <c r="A19" s="90" t="s">
        <v>36</v>
      </c>
      <c r="B19" s="91"/>
      <c r="C19" s="91"/>
      <c r="D19" s="91"/>
      <c r="E19" s="92"/>
      <c r="F19" s="14"/>
      <c r="G19" s="105"/>
    </row>
    <row r="20" spans="1:9" ht="21.6" customHeight="1" x14ac:dyDescent="0.7">
      <c r="A20" s="90" t="s">
        <v>32</v>
      </c>
      <c r="B20" s="91"/>
      <c r="C20" s="91"/>
      <c r="D20" s="91"/>
      <c r="E20" s="92"/>
      <c r="F20" s="14"/>
      <c r="G20" s="105"/>
    </row>
    <row r="21" spans="1:9" ht="6.75" customHeight="1" x14ac:dyDescent="0.7">
      <c r="A21" s="32"/>
      <c r="B21" s="32">
        <f>IF(G18="sim",1,0)+IF(G19="sim",1,0)+IF(G20="sim",1,0)+IF(G16="sim",1,0)+IF(G17="sim",1,0)</f>
        <v>0</v>
      </c>
      <c r="C21" s="32"/>
      <c r="D21" s="32">
        <f>IF(B21=5,1,0)</f>
        <v>0</v>
      </c>
      <c r="E21" s="33"/>
      <c r="F21" s="33"/>
      <c r="G21" s="33"/>
      <c r="H21" s="5"/>
      <c r="I21" s="5"/>
    </row>
    <row r="22" spans="1:9" ht="14.25" customHeight="1" x14ac:dyDescent="0.85">
      <c r="A22" s="66"/>
      <c r="B22" s="50"/>
      <c r="C22" s="50"/>
      <c r="D22" s="50"/>
      <c r="E22" s="50"/>
      <c r="F22" s="50"/>
      <c r="G22" s="51"/>
    </row>
    <row r="23" spans="1:9" s="6" customFormat="1" ht="21" customHeight="1" x14ac:dyDescent="0.25">
      <c r="A23" s="70" t="s">
        <v>38</v>
      </c>
      <c r="B23" s="31"/>
      <c r="C23" s="31"/>
      <c r="D23" s="31"/>
      <c r="E23" s="31"/>
      <c r="F23" s="31"/>
      <c r="G23" s="31"/>
    </row>
    <row r="24" spans="1:9" ht="18" customHeight="1" x14ac:dyDescent="0.7">
      <c r="A24" s="87" t="s">
        <v>29</v>
      </c>
      <c r="B24" s="88"/>
      <c r="C24" s="88"/>
      <c r="D24" s="88"/>
      <c r="E24" s="89"/>
      <c r="F24" s="14"/>
      <c r="G24" s="105"/>
      <c r="H24" s="4" t="s">
        <v>27</v>
      </c>
    </row>
    <row r="25" spans="1:9" ht="18" customHeight="1" x14ac:dyDescent="0.7">
      <c r="A25" s="87" t="s">
        <v>33</v>
      </c>
      <c r="B25" s="88"/>
      <c r="C25" s="88"/>
      <c r="D25" s="88"/>
      <c r="E25" s="89"/>
      <c r="F25" s="14"/>
      <c r="G25" s="105"/>
      <c r="H25" s="4" t="s">
        <v>28</v>
      </c>
    </row>
    <row r="26" spans="1:9" ht="6.75" customHeight="1" x14ac:dyDescent="0.7">
      <c r="A26" s="34"/>
      <c r="B26" s="32">
        <f>IF(G24="sim",1,0)+IF(G25="sim",1,0)</f>
        <v>0</v>
      </c>
      <c r="C26" s="34"/>
      <c r="D26" s="32">
        <f>IF(B26=2,1,0)</f>
        <v>0</v>
      </c>
      <c r="E26" s="34"/>
      <c r="F26" s="35"/>
      <c r="G26" s="67"/>
      <c r="H26" s="4"/>
    </row>
    <row r="27" spans="1:9" ht="27" customHeight="1" x14ac:dyDescent="0.85">
      <c r="A27" s="71" t="s">
        <v>34</v>
      </c>
      <c r="B27" s="72"/>
      <c r="C27" s="72"/>
      <c r="D27" s="72"/>
      <c r="E27" s="73"/>
      <c r="F27" s="73"/>
      <c r="G27" s="74" t="str">
        <f>IF(D26=1,"Admitido",(IF(D21=1,"Admitido","Não Admitido")))</f>
        <v>Não Admitido</v>
      </c>
    </row>
    <row r="28" spans="1:9" ht="30" customHeight="1" x14ac:dyDescent="0.85">
      <c r="A28" s="69" t="s">
        <v>39</v>
      </c>
      <c r="B28" s="36"/>
      <c r="C28" s="36"/>
      <c r="D28" s="36"/>
      <c r="E28" s="36"/>
      <c r="F28" s="36"/>
      <c r="G28" s="52" t="s">
        <v>3</v>
      </c>
    </row>
    <row r="29" spans="1:9" ht="21.75" customHeight="1" x14ac:dyDescent="0.7">
      <c r="A29" s="53" t="s">
        <v>12</v>
      </c>
      <c r="B29" s="37" t="s">
        <v>11</v>
      </c>
      <c r="C29" s="38"/>
      <c r="D29" s="38"/>
      <c r="E29" s="39"/>
      <c r="F29" s="16"/>
      <c r="G29" s="98">
        <f>D30+D32</f>
        <v>0</v>
      </c>
    </row>
    <row r="30" spans="1:9" ht="21.75" customHeight="1" x14ac:dyDescent="0.7">
      <c r="A30" s="54" t="s">
        <v>13</v>
      </c>
      <c r="B30" s="40" t="s">
        <v>0</v>
      </c>
      <c r="C30" s="41"/>
      <c r="D30" s="85"/>
      <c r="E30" s="86"/>
      <c r="F30" s="41"/>
      <c r="G30" s="99"/>
    </row>
    <row r="31" spans="1:9" ht="3" customHeight="1" x14ac:dyDescent="0.7">
      <c r="A31" s="55"/>
      <c r="B31" s="42"/>
      <c r="C31" s="41"/>
      <c r="D31" s="41"/>
      <c r="E31" s="43"/>
      <c r="F31" s="41"/>
      <c r="G31" s="99"/>
    </row>
    <row r="32" spans="1:9" ht="20.25" customHeight="1" x14ac:dyDescent="0.7">
      <c r="A32" s="54" t="s">
        <v>14</v>
      </c>
      <c r="B32" s="40" t="s">
        <v>1</v>
      </c>
      <c r="C32" s="41"/>
      <c r="D32" s="85"/>
      <c r="E32" s="86"/>
      <c r="F32" s="41"/>
      <c r="G32" s="100"/>
    </row>
    <row r="33" spans="1:10" ht="3" customHeight="1" x14ac:dyDescent="0.7">
      <c r="A33" s="23"/>
      <c r="B33" s="42"/>
      <c r="C33" s="41"/>
      <c r="D33" s="41"/>
      <c r="E33" s="41"/>
      <c r="F33" s="41"/>
      <c r="G33" s="56"/>
    </row>
    <row r="34" spans="1:10" s="1" customFormat="1" ht="24" customHeight="1" x14ac:dyDescent="0.7">
      <c r="A34" s="57" t="s">
        <v>15</v>
      </c>
      <c r="B34" s="44" t="s">
        <v>16</v>
      </c>
      <c r="C34" s="33"/>
      <c r="D34" s="45"/>
      <c r="E34" s="97">
        <f>D34*3</f>
        <v>0</v>
      </c>
      <c r="F34" s="33"/>
      <c r="G34" s="101">
        <f>E34+E36+E38+E40</f>
        <v>0</v>
      </c>
    </row>
    <row r="35" spans="1:10" ht="3" customHeight="1" x14ac:dyDescent="0.7">
      <c r="A35" s="23"/>
      <c r="B35" s="42"/>
      <c r="C35" s="46"/>
      <c r="D35" s="46"/>
      <c r="E35" s="46"/>
      <c r="F35" s="46"/>
      <c r="G35" s="102"/>
    </row>
    <row r="36" spans="1:10" s="1" customFormat="1" ht="24" customHeight="1" x14ac:dyDescent="0.7">
      <c r="A36" s="57" t="s">
        <v>15</v>
      </c>
      <c r="B36" s="44" t="s">
        <v>17</v>
      </c>
      <c r="C36" s="33"/>
      <c r="D36" s="45"/>
      <c r="E36" s="97">
        <f>D36*3</f>
        <v>0</v>
      </c>
      <c r="F36" s="33"/>
      <c r="G36" s="102"/>
    </row>
    <row r="37" spans="1:10" ht="3" customHeight="1" x14ac:dyDescent="0.7">
      <c r="A37" s="23"/>
      <c r="B37" s="42"/>
      <c r="C37" s="46"/>
      <c r="D37" s="46"/>
      <c r="E37" s="46"/>
      <c r="F37" s="46"/>
      <c r="G37" s="102"/>
    </row>
    <row r="38" spans="1:10" s="1" customFormat="1" ht="21" customHeight="1" x14ac:dyDescent="0.7">
      <c r="A38" s="57" t="s">
        <v>15</v>
      </c>
      <c r="B38" s="44" t="s">
        <v>18</v>
      </c>
      <c r="C38" s="33"/>
      <c r="D38" s="45"/>
      <c r="E38" s="97">
        <f>D38*3</f>
        <v>0</v>
      </c>
      <c r="F38" s="33"/>
      <c r="G38" s="102"/>
    </row>
    <row r="39" spans="1:10" ht="3.75" customHeight="1" x14ac:dyDescent="0.7">
      <c r="A39" s="23"/>
      <c r="B39" s="42"/>
      <c r="C39" s="46"/>
      <c r="D39" s="46"/>
      <c r="E39" s="46"/>
      <c r="F39" s="46"/>
      <c r="G39" s="102"/>
    </row>
    <row r="40" spans="1:10" s="1" customFormat="1" ht="21" customHeight="1" x14ac:dyDescent="0.7">
      <c r="A40" s="57" t="s">
        <v>15</v>
      </c>
      <c r="B40" s="44" t="s">
        <v>19</v>
      </c>
      <c r="C40" s="33"/>
      <c r="D40" s="45"/>
      <c r="E40" s="97">
        <f>D40*3</f>
        <v>0</v>
      </c>
      <c r="F40" s="33"/>
      <c r="G40" s="103"/>
    </row>
    <row r="41" spans="1:10" ht="3" customHeight="1" x14ac:dyDescent="0.7">
      <c r="A41" s="23"/>
      <c r="B41" s="42"/>
      <c r="C41" s="46"/>
      <c r="D41" s="46"/>
      <c r="E41" s="46"/>
      <c r="F41" s="46"/>
      <c r="G41" s="58"/>
    </row>
    <row r="42" spans="1:10" ht="22.5" customHeight="1" x14ac:dyDescent="0.7">
      <c r="A42" s="57" t="s">
        <v>2</v>
      </c>
      <c r="B42" s="44" t="s">
        <v>20</v>
      </c>
      <c r="C42" s="41"/>
      <c r="D42" s="47"/>
      <c r="E42" s="97">
        <f>D42*1</f>
        <v>0</v>
      </c>
      <c r="F42" s="41"/>
      <c r="G42" s="104">
        <f>E42</f>
        <v>0</v>
      </c>
    </row>
    <row r="43" spans="1:10" ht="14.25" customHeight="1" x14ac:dyDescent="0.7">
      <c r="A43" s="59"/>
      <c r="B43" s="48"/>
      <c r="C43" s="41"/>
      <c r="D43" s="41"/>
      <c r="E43" s="41"/>
      <c r="F43" s="41"/>
      <c r="G43" s="41"/>
      <c r="H43" s="3"/>
      <c r="I43" s="3"/>
      <c r="J43" s="3"/>
    </row>
    <row r="44" spans="1:10" ht="25.2" customHeight="1" x14ac:dyDescent="0.85">
      <c r="A44" s="71" t="s">
        <v>10</v>
      </c>
      <c r="B44" s="72"/>
      <c r="C44" s="72"/>
      <c r="D44" s="72"/>
      <c r="E44" s="72"/>
      <c r="F44" s="72"/>
      <c r="G44" s="96">
        <f>G29+G34+G42</f>
        <v>0</v>
      </c>
    </row>
    <row r="45" spans="1:10" ht="24" x14ac:dyDescent="0.85">
      <c r="A45" s="14"/>
      <c r="B45" s="68"/>
      <c r="C45" s="14"/>
      <c r="D45" s="14"/>
      <c r="E45" s="14"/>
      <c r="F45" s="14"/>
      <c r="G45" s="14"/>
    </row>
    <row r="46" spans="1:10" ht="19.8" x14ac:dyDescent="0.7">
      <c r="A46" s="29" t="s">
        <v>42</v>
      </c>
      <c r="B46" s="14"/>
      <c r="C46" s="14"/>
      <c r="D46" s="14"/>
      <c r="E46" s="14"/>
      <c r="F46" s="14"/>
      <c r="G46" s="14"/>
    </row>
  </sheetData>
  <sheetProtection sheet="1" objects="1" scenarios="1"/>
  <mergeCells count="18">
    <mergeCell ref="A24:E24"/>
    <mergeCell ref="A25:E25"/>
    <mergeCell ref="G29:G32"/>
    <mergeCell ref="D30:E30"/>
    <mergeCell ref="D32:E32"/>
    <mergeCell ref="G34:G40"/>
    <mergeCell ref="A13:G13"/>
    <mergeCell ref="A16:E16"/>
    <mergeCell ref="A17:E17"/>
    <mergeCell ref="A18:E18"/>
    <mergeCell ref="A19:E19"/>
    <mergeCell ref="A20:E20"/>
    <mergeCell ref="A2:G2"/>
    <mergeCell ref="A5:G5"/>
    <mergeCell ref="E8:G8"/>
    <mergeCell ref="B10:B11"/>
    <mergeCell ref="D10:E10"/>
    <mergeCell ref="D11:E11"/>
  </mergeCells>
  <dataValidations count="1">
    <dataValidation type="list" allowBlank="1" showInputMessage="1" showErrorMessage="1" sqref="G24:G26 G16:G20" xr:uid="{06B47C1C-1C44-40CB-BC90-6FB8A553EA35}">
      <formula1>$H$17:$H$18</formula1>
    </dataValidation>
  </dataValidations>
  <pageMargins left="0.52" right="0.75" top="0.41" bottom="0.24" header="0.17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68B70-F75F-44DF-82C1-11200701845C}">
  <dimension ref="A1:J46"/>
  <sheetViews>
    <sheetView showGridLines="0" topLeftCell="A10" zoomScaleNormal="100" workbookViewId="0">
      <selection activeCell="K27" sqref="K27"/>
    </sheetView>
  </sheetViews>
  <sheetFormatPr defaultRowHeight="13.2" x14ac:dyDescent="0.25"/>
  <cols>
    <col min="2" max="2" width="62.5546875" customWidth="1"/>
    <col min="3" max="3" width="0.88671875" customWidth="1"/>
    <col min="4" max="5" width="6" customWidth="1"/>
    <col min="6" max="6" width="0.88671875" customWidth="1"/>
    <col min="7" max="7" width="12.44140625" customWidth="1"/>
  </cols>
  <sheetData>
    <row r="1" spans="1:7" ht="51.75" customHeight="1" x14ac:dyDescent="0.25"/>
    <row r="2" spans="1:7" ht="48.6" customHeight="1" x14ac:dyDescent="0.9">
      <c r="A2" s="78" t="s">
        <v>21</v>
      </c>
      <c r="B2" s="78"/>
      <c r="C2" s="78"/>
      <c r="D2" s="78"/>
      <c r="E2" s="78"/>
      <c r="F2" s="78"/>
      <c r="G2" s="78"/>
    </row>
    <row r="3" spans="1:7" ht="33" customHeight="1" x14ac:dyDescent="0.7">
      <c r="A3" s="29" t="s">
        <v>35</v>
      </c>
      <c r="B3" s="29"/>
      <c r="C3" s="14"/>
      <c r="D3" s="14"/>
      <c r="E3" s="14"/>
      <c r="F3" s="30"/>
      <c r="G3" s="60"/>
    </row>
    <row r="4" spans="1:7" ht="20.25" customHeight="1" x14ac:dyDescent="0.7">
      <c r="A4" s="29" t="s">
        <v>24</v>
      </c>
      <c r="B4" s="41"/>
      <c r="C4" s="16"/>
      <c r="D4" s="29" t="s">
        <v>25</v>
      </c>
      <c r="E4" s="16"/>
      <c r="F4" s="61"/>
      <c r="G4" s="61"/>
    </row>
    <row r="5" spans="1:7" ht="18" customHeight="1" x14ac:dyDescent="0.7">
      <c r="A5" s="84"/>
      <c r="B5" s="84"/>
      <c r="C5" s="84"/>
      <c r="D5" s="84"/>
      <c r="E5" s="84"/>
      <c r="F5" s="84"/>
      <c r="G5" s="84"/>
    </row>
    <row r="6" spans="1:7" ht="6.75" customHeight="1" x14ac:dyDescent="0.7">
      <c r="A6" s="14"/>
      <c r="B6" s="14"/>
      <c r="C6" s="14"/>
      <c r="D6" s="14"/>
      <c r="E6" s="14"/>
      <c r="F6" s="14"/>
      <c r="G6" s="14"/>
    </row>
    <row r="7" spans="1:7" ht="19.8" x14ac:dyDescent="0.7">
      <c r="A7" s="14"/>
      <c r="B7" s="14"/>
      <c r="C7" s="14"/>
      <c r="D7" s="14"/>
      <c r="E7" s="14"/>
      <c r="F7" s="14"/>
      <c r="G7" s="14"/>
    </row>
    <row r="8" spans="1:7" ht="24" x14ac:dyDescent="0.85">
      <c r="A8" s="69" t="s">
        <v>8</v>
      </c>
      <c r="B8" s="10"/>
      <c r="C8" s="10"/>
      <c r="D8" s="10" t="s">
        <v>40</v>
      </c>
      <c r="E8" s="81"/>
      <c r="F8" s="82"/>
      <c r="G8" s="83"/>
    </row>
    <row r="9" spans="1:7" ht="19.8" x14ac:dyDescent="0.7">
      <c r="A9" s="14"/>
      <c r="B9" s="14"/>
      <c r="C9" s="14"/>
      <c r="D9" s="14"/>
      <c r="E9" s="14"/>
      <c r="F9" s="14"/>
      <c r="G9" s="14"/>
    </row>
    <row r="10" spans="1:7" ht="24" customHeight="1" x14ac:dyDescent="0.25">
      <c r="A10" s="49" t="s">
        <v>9</v>
      </c>
      <c r="B10" s="79"/>
      <c r="C10" s="62"/>
      <c r="D10" s="77" t="s">
        <v>5</v>
      </c>
      <c r="E10" s="77"/>
      <c r="F10" s="62"/>
      <c r="G10" s="63">
        <v>1</v>
      </c>
    </row>
    <row r="11" spans="1:7" ht="23.25" customHeight="1" x14ac:dyDescent="0.7">
      <c r="A11" s="14"/>
      <c r="B11" s="80"/>
      <c r="C11" s="14"/>
      <c r="D11" s="77" t="s">
        <v>6</v>
      </c>
      <c r="E11" s="77"/>
      <c r="F11" s="62"/>
      <c r="G11" s="64"/>
    </row>
    <row r="12" spans="1:7" ht="24.75" customHeight="1" x14ac:dyDescent="0.7">
      <c r="A12" s="29" t="s">
        <v>26</v>
      </c>
      <c r="B12" s="29"/>
      <c r="C12" s="14"/>
      <c r="D12" s="29" t="s">
        <v>25</v>
      </c>
      <c r="E12" s="16"/>
      <c r="F12" s="65"/>
      <c r="G12" s="65"/>
    </row>
    <row r="13" spans="1:7" ht="19.5" customHeight="1" x14ac:dyDescent="0.7">
      <c r="A13" s="84"/>
      <c r="B13" s="84"/>
      <c r="C13" s="84"/>
      <c r="D13" s="84"/>
      <c r="E13" s="84"/>
      <c r="F13" s="84"/>
      <c r="G13" s="84"/>
    </row>
    <row r="14" spans="1:7" ht="9.75" customHeight="1" x14ac:dyDescent="0.7">
      <c r="A14" s="14"/>
      <c r="B14" s="14"/>
      <c r="C14" s="14"/>
      <c r="D14" s="14"/>
      <c r="E14" s="14"/>
      <c r="F14" s="14"/>
      <c r="G14" s="14"/>
    </row>
    <row r="15" spans="1:7" s="6" customFormat="1" ht="20.25" customHeight="1" x14ac:dyDescent="0.25">
      <c r="A15" s="70" t="s">
        <v>37</v>
      </c>
      <c r="B15" s="31"/>
      <c r="C15" s="31"/>
      <c r="D15" s="31"/>
      <c r="E15" s="31"/>
      <c r="F15" s="31"/>
      <c r="G15" s="31"/>
    </row>
    <row r="16" spans="1:7" ht="18" customHeight="1" x14ac:dyDescent="0.7">
      <c r="A16" s="93" t="s">
        <v>30</v>
      </c>
      <c r="B16" s="94"/>
      <c r="C16" s="94"/>
      <c r="D16" s="94"/>
      <c r="E16" s="95"/>
      <c r="F16" s="14"/>
      <c r="G16" s="105"/>
    </row>
    <row r="17" spans="1:9" ht="18" customHeight="1" x14ac:dyDescent="0.7">
      <c r="A17" s="93" t="s">
        <v>29</v>
      </c>
      <c r="B17" s="94"/>
      <c r="C17" s="94"/>
      <c r="D17" s="94"/>
      <c r="E17" s="95"/>
      <c r="F17" s="14"/>
      <c r="G17" s="105"/>
      <c r="H17" s="4" t="s">
        <v>27</v>
      </c>
    </row>
    <row r="18" spans="1:9" ht="18" customHeight="1" x14ac:dyDescent="0.7">
      <c r="A18" s="93" t="s">
        <v>31</v>
      </c>
      <c r="B18" s="94"/>
      <c r="C18" s="94"/>
      <c r="D18" s="94"/>
      <c r="E18" s="95"/>
      <c r="F18" s="14"/>
      <c r="G18" s="105"/>
      <c r="H18" s="4" t="s">
        <v>28</v>
      </c>
    </row>
    <row r="19" spans="1:9" ht="34.200000000000003" customHeight="1" x14ac:dyDescent="0.7">
      <c r="A19" s="90" t="s">
        <v>36</v>
      </c>
      <c r="B19" s="91"/>
      <c r="C19" s="91"/>
      <c r="D19" s="91"/>
      <c r="E19" s="92"/>
      <c r="F19" s="14"/>
      <c r="G19" s="105"/>
    </row>
    <row r="20" spans="1:9" ht="21.6" customHeight="1" x14ac:dyDescent="0.7">
      <c r="A20" s="90" t="s">
        <v>32</v>
      </c>
      <c r="B20" s="91"/>
      <c r="C20" s="91"/>
      <c r="D20" s="91"/>
      <c r="E20" s="92"/>
      <c r="F20" s="14"/>
      <c r="G20" s="105"/>
    </row>
    <row r="21" spans="1:9" ht="6.75" customHeight="1" x14ac:dyDescent="0.7">
      <c r="A21" s="32"/>
      <c r="B21" s="32">
        <f>IF(G18="sim",1,0)+IF(G19="sim",1,0)+IF(G20="sim",1,0)+IF(G16="sim",1,0)+IF(G17="sim",1,0)</f>
        <v>0</v>
      </c>
      <c r="C21" s="32"/>
      <c r="D21" s="32">
        <f>IF(B21=5,1,0)</f>
        <v>0</v>
      </c>
      <c r="E21" s="33"/>
      <c r="F21" s="33"/>
      <c r="G21" s="33"/>
      <c r="H21" s="5"/>
      <c r="I21" s="5"/>
    </row>
    <row r="22" spans="1:9" ht="14.25" customHeight="1" x14ac:dyDescent="0.85">
      <c r="A22" s="66"/>
      <c r="B22" s="50"/>
      <c r="C22" s="50"/>
      <c r="D22" s="50"/>
      <c r="E22" s="50"/>
      <c r="F22" s="50"/>
      <c r="G22" s="51"/>
    </row>
    <row r="23" spans="1:9" s="6" customFormat="1" ht="21" customHeight="1" x14ac:dyDescent="0.25">
      <c r="A23" s="70" t="s">
        <v>38</v>
      </c>
      <c r="B23" s="31"/>
      <c r="C23" s="31"/>
      <c r="D23" s="31"/>
      <c r="E23" s="31"/>
      <c r="F23" s="31"/>
      <c r="G23" s="31"/>
    </row>
    <row r="24" spans="1:9" ht="18" customHeight="1" x14ac:dyDescent="0.7">
      <c r="A24" s="87" t="s">
        <v>29</v>
      </c>
      <c r="B24" s="88"/>
      <c r="C24" s="88"/>
      <c r="D24" s="88"/>
      <c r="E24" s="89"/>
      <c r="F24" s="14"/>
      <c r="G24" s="105"/>
      <c r="H24" s="4" t="s">
        <v>27</v>
      </c>
    </row>
    <row r="25" spans="1:9" ht="18" customHeight="1" x14ac:dyDescent="0.7">
      <c r="A25" s="87" t="s">
        <v>33</v>
      </c>
      <c r="B25" s="88"/>
      <c r="C25" s="88"/>
      <c r="D25" s="88"/>
      <c r="E25" s="89"/>
      <c r="F25" s="14"/>
      <c r="G25" s="105"/>
      <c r="H25" s="4" t="s">
        <v>28</v>
      </c>
    </row>
    <row r="26" spans="1:9" ht="6.75" customHeight="1" x14ac:dyDescent="0.7">
      <c r="A26" s="34"/>
      <c r="B26" s="32">
        <f>IF(G24="sim",1,0)+IF(G25="sim",1,0)</f>
        <v>0</v>
      </c>
      <c r="C26" s="34"/>
      <c r="D26" s="32">
        <f>IF(B26=2,1,0)</f>
        <v>0</v>
      </c>
      <c r="E26" s="34"/>
      <c r="F26" s="35"/>
      <c r="G26" s="67"/>
      <c r="H26" s="4"/>
    </row>
    <row r="27" spans="1:9" ht="27" customHeight="1" x14ac:dyDescent="0.85">
      <c r="A27" s="71" t="s">
        <v>34</v>
      </c>
      <c r="B27" s="72"/>
      <c r="C27" s="72"/>
      <c r="D27" s="72"/>
      <c r="E27" s="73"/>
      <c r="F27" s="73"/>
      <c r="G27" s="74" t="str">
        <f>IF(D26=1,"Admitido",(IF(D21=1,"Admitido","Não Admitido")))</f>
        <v>Não Admitido</v>
      </c>
    </row>
    <row r="28" spans="1:9" ht="30" customHeight="1" x14ac:dyDescent="0.85">
      <c r="A28" s="69" t="s">
        <v>39</v>
      </c>
      <c r="B28" s="36"/>
      <c r="C28" s="36"/>
      <c r="D28" s="36"/>
      <c r="E28" s="36"/>
      <c r="F28" s="36"/>
      <c r="G28" s="52" t="s">
        <v>3</v>
      </c>
    </row>
    <row r="29" spans="1:9" ht="21.75" customHeight="1" x14ac:dyDescent="0.7">
      <c r="A29" s="53" t="s">
        <v>12</v>
      </c>
      <c r="B29" s="37" t="s">
        <v>11</v>
      </c>
      <c r="C29" s="38"/>
      <c r="D29" s="38"/>
      <c r="E29" s="39"/>
      <c r="F29" s="16"/>
      <c r="G29" s="98">
        <f>D30+D32</f>
        <v>0</v>
      </c>
    </row>
    <row r="30" spans="1:9" ht="21.75" customHeight="1" x14ac:dyDescent="0.7">
      <c r="A30" s="54" t="s">
        <v>13</v>
      </c>
      <c r="B30" s="40" t="s">
        <v>0</v>
      </c>
      <c r="C30" s="41"/>
      <c r="D30" s="85"/>
      <c r="E30" s="86"/>
      <c r="F30" s="41"/>
      <c r="G30" s="99"/>
    </row>
    <row r="31" spans="1:9" ht="3" customHeight="1" x14ac:dyDescent="0.7">
      <c r="A31" s="55"/>
      <c r="B31" s="42"/>
      <c r="C31" s="41"/>
      <c r="D31" s="41"/>
      <c r="E31" s="43"/>
      <c r="F31" s="41"/>
      <c r="G31" s="99"/>
    </row>
    <row r="32" spans="1:9" ht="20.25" customHeight="1" x14ac:dyDescent="0.7">
      <c r="A32" s="54" t="s">
        <v>14</v>
      </c>
      <c r="B32" s="40" t="s">
        <v>1</v>
      </c>
      <c r="C32" s="41"/>
      <c r="D32" s="85"/>
      <c r="E32" s="86"/>
      <c r="F32" s="41"/>
      <c r="G32" s="100"/>
    </row>
    <row r="33" spans="1:10" ht="3" customHeight="1" x14ac:dyDescent="0.7">
      <c r="A33" s="23"/>
      <c r="B33" s="42"/>
      <c r="C33" s="41"/>
      <c r="D33" s="41"/>
      <c r="E33" s="41"/>
      <c r="F33" s="41"/>
      <c r="G33" s="56"/>
    </row>
    <row r="34" spans="1:10" s="1" customFormat="1" ht="24" customHeight="1" x14ac:dyDescent="0.7">
      <c r="A34" s="57" t="s">
        <v>15</v>
      </c>
      <c r="B34" s="44" t="s">
        <v>16</v>
      </c>
      <c r="C34" s="33"/>
      <c r="D34" s="45"/>
      <c r="E34" s="97">
        <f>D34*3</f>
        <v>0</v>
      </c>
      <c r="F34" s="33"/>
      <c r="G34" s="101">
        <f>E34+E36+E38+E40</f>
        <v>0</v>
      </c>
    </row>
    <row r="35" spans="1:10" ht="3" customHeight="1" x14ac:dyDescent="0.7">
      <c r="A35" s="23"/>
      <c r="B35" s="42"/>
      <c r="C35" s="46"/>
      <c r="D35" s="46"/>
      <c r="E35" s="46"/>
      <c r="F35" s="46"/>
      <c r="G35" s="102"/>
    </row>
    <row r="36" spans="1:10" s="1" customFormat="1" ht="24" customHeight="1" x14ac:dyDescent="0.7">
      <c r="A36" s="57" t="s">
        <v>15</v>
      </c>
      <c r="B36" s="44" t="s">
        <v>17</v>
      </c>
      <c r="C36" s="33"/>
      <c r="D36" s="45"/>
      <c r="E36" s="97">
        <f>D36*3</f>
        <v>0</v>
      </c>
      <c r="F36" s="33"/>
      <c r="G36" s="102"/>
    </row>
    <row r="37" spans="1:10" ht="3" customHeight="1" x14ac:dyDescent="0.7">
      <c r="A37" s="23"/>
      <c r="B37" s="42"/>
      <c r="C37" s="46"/>
      <c r="D37" s="46"/>
      <c r="E37" s="46"/>
      <c r="F37" s="46"/>
      <c r="G37" s="102"/>
    </row>
    <row r="38" spans="1:10" s="1" customFormat="1" ht="21" customHeight="1" x14ac:dyDescent="0.7">
      <c r="A38" s="57" t="s">
        <v>15</v>
      </c>
      <c r="B38" s="44" t="s">
        <v>18</v>
      </c>
      <c r="C38" s="33"/>
      <c r="D38" s="45"/>
      <c r="E38" s="97">
        <f>D38*3</f>
        <v>0</v>
      </c>
      <c r="F38" s="33"/>
      <c r="G38" s="102"/>
    </row>
    <row r="39" spans="1:10" ht="3.75" customHeight="1" x14ac:dyDescent="0.7">
      <c r="A39" s="23"/>
      <c r="B39" s="42"/>
      <c r="C39" s="46"/>
      <c r="D39" s="46"/>
      <c r="E39" s="46"/>
      <c r="F39" s="46"/>
      <c r="G39" s="102"/>
    </row>
    <row r="40" spans="1:10" s="1" customFormat="1" ht="21" customHeight="1" x14ac:dyDescent="0.7">
      <c r="A40" s="57" t="s">
        <v>15</v>
      </c>
      <c r="B40" s="44" t="s">
        <v>19</v>
      </c>
      <c r="C40" s="33"/>
      <c r="D40" s="45"/>
      <c r="E40" s="97">
        <f>D40*3</f>
        <v>0</v>
      </c>
      <c r="F40" s="33"/>
      <c r="G40" s="103"/>
    </row>
    <row r="41" spans="1:10" ht="3" customHeight="1" x14ac:dyDescent="0.7">
      <c r="A41" s="23"/>
      <c r="B41" s="42"/>
      <c r="C41" s="46"/>
      <c r="D41" s="46"/>
      <c r="E41" s="46"/>
      <c r="F41" s="46"/>
      <c r="G41" s="58"/>
    </row>
    <row r="42" spans="1:10" ht="22.5" customHeight="1" x14ac:dyDescent="0.7">
      <c r="A42" s="57" t="s">
        <v>2</v>
      </c>
      <c r="B42" s="44" t="s">
        <v>20</v>
      </c>
      <c r="C42" s="41"/>
      <c r="D42" s="47"/>
      <c r="E42" s="97">
        <f>D42*1</f>
        <v>0</v>
      </c>
      <c r="F42" s="41"/>
      <c r="G42" s="104">
        <f>E42</f>
        <v>0</v>
      </c>
    </row>
    <row r="43" spans="1:10" ht="14.25" customHeight="1" x14ac:dyDescent="0.7">
      <c r="A43" s="59"/>
      <c r="B43" s="48"/>
      <c r="C43" s="41"/>
      <c r="D43" s="41"/>
      <c r="E43" s="41"/>
      <c r="F43" s="41"/>
      <c r="G43" s="41"/>
      <c r="H43" s="3"/>
      <c r="I43" s="3"/>
      <c r="J43" s="3"/>
    </row>
    <row r="44" spans="1:10" ht="25.2" customHeight="1" x14ac:dyDescent="0.85">
      <c r="A44" s="71" t="s">
        <v>10</v>
      </c>
      <c r="B44" s="72"/>
      <c r="C44" s="72"/>
      <c r="D44" s="72"/>
      <c r="E44" s="72"/>
      <c r="F44" s="72"/>
      <c r="G44" s="96">
        <f>G29+G34+G42</f>
        <v>0</v>
      </c>
    </row>
    <row r="45" spans="1:10" ht="24" x14ac:dyDescent="0.85">
      <c r="A45" s="14"/>
      <c r="B45" s="68"/>
      <c r="C45" s="14"/>
      <c r="D45" s="14"/>
      <c r="E45" s="14"/>
      <c r="F45" s="14"/>
      <c r="G45" s="14"/>
    </row>
    <row r="46" spans="1:10" ht="19.8" x14ac:dyDescent="0.7">
      <c r="A46" s="29" t="s">
        <v>42</v>
      </c>
      <c r="B46" s="14"/>
      <c r="C46" s="14"/>
      <c r="D46" s="14"/>
      <c r="E46" s="14"/>
      <c r="F46" s="14"/>
      <c r="G46" s="14"/>
    </row>
  </sheetData>
  <sheetProtection sheet="1" objects="1" scenarios="1"/>
  <mergeCells count="18">
    <mergeCell ref="A24:E24"/>
    <mergeCell ref="A25:E25"/>
    <mergeCell ref="G29:G32"/>
    <mergeCell ref="D30:E30"/>
    <mergeCell ref="D32:E32"/>
    <mergeCell ref="G34:G40"/>
    <mergeCell ref="A13:G13"/>
    <mergeCell ref="A16:E16"/>
    <mergeCell ref="A17:E17"/>
    <mergeCell ref="A18:E18"/>
    <mergeCell ref="A19:E19"/>
    <mergeCell ref="A20:E20"/>
    <mergeCell ref="A2:G2"/>
    <mergeCell ref="A5:G5"/>
    <mergeCell ref="E8:G8"/>
    <mergeCell ref="B10:B11"/>
    <mergeCell ref="D10:E10"/>
    <mergeCell ref="D11:E11"/>
  </mergeCells>
  <dataValidations count="1">
    <dataValidation type="list" allowBlank="1" showInputMessage="1" showErrorMessage="1" sqref="G24:G26 G16:G20" xr:uid="{7D5A095C-BE4E-4BA5-8DAE-020CF8428BE1}">
      <formula1>$H$17:$H$18</formula1>
    </dataValidation>
  </dataValidations>
  <pageMargins left="0.52" right="0.75" top="0.41" bottom="0.24" header="0.17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31E9F-D01D-47DF-9E6B-40139EE040CB}">
  <dimension ref="A1:J46"/>
  <sheetViews>
    <sheetView showGridLines="0" topLeftCell="A10" zoomScaleNormal="100" workbookViewId="0">
      <selection activeCell="K27" sqref="K27"/>
    </sheetView>
  </sheetViews>
  <sheetFormatPr defaultRowHeight="13.2" x14ac:dyDescent="0.25"/>
  <cols>
    <col min="2" max="2" width="62.5546875" customWidth="1"/>
    <col min="3" max="3" width="0.88671875" customWidth="1"/>
    <col min="4" max="5" width="6" customWidth="1"/>
    <col min="6" max="6" width="0.88671875" customWidth="1"/>
    <col min="7" max="7" width="12.44140625" customWidth="1"/>
  </cols>
  <sheetData>
    <row r="1" spans="1:7" ht="51.75" customHeight="1" x14ac:dyDescent="0.25"/>
    <row r="2" spans="1:7" ht="48.6" customHeight="1" x14ac:dyDescent="0.9">
      <c r="A2" s="78" t="s">
        <v>21</v>
      </c>
      <c r="B2" s="78"/>
      <c r="C2" s="78"/>
      <c r="D2" s="78"/>
      <c r="E2" s="78"/>
      <c r="F2" s="78"/>
      <c r="G2" s="78"/>
    </row>
    <row r="3" spans="1:7" ht="33" customHeight="1" x14ac:dyDescent="0.7">
      <c r="A3" s="29" t="s">
        <v>35</v>
      </c>
      <c r="B3" s="29"/>
      <c r="C3" s="14"/>
      <c r="D3" s="14"/>
      <c r="E3" s="14"/>
      <c r="F3" s="30"/>
      <c r="G3" s="60"/>
    </row>
    <row r="4" spans="1:7" ht="20.25" customHeight="1" x14ac:dyDescent="0.7">
      <c r="A4" s="29" t="s">
        <v>24</v>
      </c>
      <c r="B4" s="41"/>
      <c r="C4" s="16"/>
      <c r="D4" s="29" t="s">
        <v>25</v>
      </c>
      <c r="E4" s="16"/>
      <c r="F4" s="61"/>
      <c r="G4" s="61"/>
    </row>
    <row r="5" spans="1:7" ht="18" customHeight="1" x14ac:dyDescent="0.7">
      <c r="A5" s="84"/>
      <c r="B5" s="84"/>
      <c r="C5" s="84"/>
      <c r="D5" s="84"/>
      <c r="E5" s="84"/>
      <c r="F5" s="84"/>
      <c r="G5" s="84"/>
    </row>
    <row r="6" spans="1:7" ht="6.75" customHeight="1" x14ac:dyDescent="0.7">
      <c r="A6" s="14"/>
      <c r="B6" s="14"/>
      <c r="C6" s="14"/>
      <c r="D6" s="14"/>
      <c r="E6" s="14"/>
      <c r="F6" s="14"/>
      <c r="G6" s="14"/>
    </row>
    <row r="7" spans="1:7" ht="19.8" x14ac:dyDescent="0.7">
      <c r="A7" s="14"/>
      <c r="B7" s="14"/>
      <c r="C7" s="14"/>
      <c r="D7" s="14"/>
      <c r="E7" s="14"/>
      <c r="F7" s="14"/>
      <c r="G7" s="14"/>
    </row>
    <row r="8" spans="1:7" ht="24" x14ac:dyDescent="0.85">
      <c r="A8" s="69" t="s">
        <v>8</v>
      </c>
      <c r="B8" s="10"/>
      <c r="C8" s="10"/>
      <c r="D8" s="10" t="s">
        <v>40</v>
      </c>
      <c r="E8" s="81"/>
      <c r="F8" s="82"/>
      <c r="G8" s="83"/>
    </row>
    <row r="9" spans="1:7" ht="19.8" x14ac:dyDescent="0.7">
      <c r="A9" s="14"/>
      <c r="B9" s="14"/>
      <c r="C9" s="14"/>
      <c r="D9" s="14"/>
      <c r="E9" s="14"/>
      <c r="F9" s="14"/>
      <c r="G9" s="14"/>
    </row>
    <row r="10" spans="1:7" ht="24" customHeight="1" x14ac:dyDescent="0.25">
      <c r="A10" s="49" t="s">
        <v>9</v>
      </c>
      <c r="B10" s="79"/>
      <c r="C10" s="62"/>
      <c r="D10" s="77" t="s">
        <v>5</v>
      </c>
      <c r="E10" s="77"/>
      <c r="F10" s="62"/>
      <c r="G10" s="63">
        <v>1</v>
      </c>
    </row>
    <row r="11" spans="1:7" ht="23.25" customHeight="1" x14ac:dyDescent="0.7">
      <c r="A11" s="14"/>
      <c r="B11" s="80"/>
      <c r="C11" s="14"/>
      <c r="D11" s="77" t="s">
        <v>6</v>
      </c>
      <c r="E11" s="77"/>
      <c r="F11" s="62"/>
      <c r="G11" s="64"/>
    </row>
    <row r="12" spans="1:7" ht="24.75" customHeight="1" x14ac:dyDescent="0.7">
      <c r="A12" s="29" t="s">
        <v>26</v>
      </c>
      <c r="B12" s="29"/>
      <c r="C12" s="14"/>
      <c r="D12" s="29" t="s">
        <v>25</v>
      </c>
      <c r="E12" s="16"/>
      <c r="F12" s="65"/>
      <c r="G12" s="65"/>
    </row>
    <row r="13" spans="1:7" ht="19.5" customHeight="1" x14ac:dyDescent="0.7">
      <c r="A13" s="84"/>
      <c r="B13" s="84"/>
      <c r="C13" s="84"/>
      <c r="D13" s="84"/>
      <c r="E13" s="84"/>
      <c r="F13" s="84"/>
      <c r="G13" s="84"/>
    </row>
    <row r="14" spans="1:7" ht="9.75" customHeight="1" x14ac:dyDescent="0.7">
      <c r="A14" s="14"/>
      <c r="B14" s="14"/>
      <c r="C14" s="14"/>
      <c r="D14" s="14"/>
      <c r="E14" s="14"/>
      <c r="F14" s="14"/>
      <c r="G14" s="14"/>
    </row>
    <row r="15" spans="1:7" s="6" customFormat="1" ht="20.25" customHeight="1" x14ac:dyDescent="0.25">
      <c r="A15" s="70" t="s">
        <v>37</v>
      </c>
      <c r="B15" s="31"/>
      <c r="C15" s="31"/>
      <c r="D15" s="31"/>
      <c r="E15" s="31"/>
      <c r="F15" s="31"/>
      <c r="G15" s="31"/>
    </row>
    <row r="16" spans="1:7" ht="18" customHeight="1" x14ac:dyDescent="0.7">
      <c r="A16" s="93" t="s">
        <v>30</v>
      </c>
      <c r="B16" s="94"/>
      <c r="C16" s="94"/>
      <c r="D16" s="94"/>
      <c r="E16" s="95"/>
      <c r="F16" s="14"/>
      <c r="G16" s="105"/>
    </row>
    <row r="17" spans="1:9" ht="18" customHeight="1" x14ac:dyDescent="0.7">
      <c r="A17" s="93" t="s">
        <v>29</v>
      </c>
      <c r="B17" s="94"/>
      <c r="C17" s="94"/>
      <c r="D17" s="94"/>
      <c r="E17" s="95"/>
      <c r="F17" s="14"/>
      <c r="G17" s="105"/>
      <c r="H17" s="4" t="s">
        <v>27</v>
      </c>
    </row>
    <row r="18" spans="1:9" ht="18" customHeight="1" x14ac:dyDescent="0.7">
      <c r="A18" s="93" t="s">
        <v>31</v>
      </c>
      <c r="B18" s="94"/>
      <c r="C18" s="94"/>
      <c r="D18" s="94"/>
      <c r="E18" s="95"/>
      <c r="F18" s="14"/>
      <c r="G18" s="105"/>
      <c r="H18" s="4" t="s">
        <v>28</v>
      </c>
    </row>
    <row r="19" spans="1:9" ht="34.200000000000003" customHeight="1" x14ac:dyDescent="0.7">
      <c r="A19" s="90" t="s">
        <v>36</v>
      </c>
      <c r="B19" s="91"/>
      <c r="C19" s="91"/>
      <c r="D19" s="91"/>
      <c r="E19" s="92"/>
      <c r="F19" s="14"/>
      <c r="G19" s="105"/>
    </row>
    <row r="20" spans="1:9" ht="21.6" customHeight="1" x14ac:dyDescent="0.7">
      <c r="A20" s="90" t="s">
        <v>32</v>
      </c>
      <c r="B20" s="91"/>
      <c r="C20" s="91"/>
      <c r="D20" s="91"/>
      <c r="E20" s="92"/>
      <c r="F20" s="14"/>
      <c r="G20" s="105"/>
    </row>
    <row r="21" spans="1:9" ht="6.75" customHeight="1" x14ac:dyDescent="0.7">
      <c r="A21" s="32"/>
      <c r="B21" s="32">
        <f>IF(G18="sim",1,0)+IF(G19="sim",1,0)+IF(G20="sim",1,0)+IF(G16="sim",1,0)+IF(G17="sim",1,0)</f>
        <v>0</v>
      </c>
      <c r="C21" s="32"/>
      <c r="D21" s="32">
        <f>IF(B21=5,1,0)</f>
        <v>0</v>
      </c>
      <c r="E21" s="33"/>
      <c r="F21" s="33"/>
      <c r="G21" s="33"/>
      <c r="H21" s="5"/>
      <c r="I21" s="5"/>
    </row>
    <row r="22" spans="1:9" ht="14.25" customHeight="1" x14ac:dyDescent="0.85">
      <c r="A22" s="66"/>
      <c r="B22" s="50"/>
      <c r="C22" s="50"/>
      <c r="D22" s="50"/>
      <c r="E22" s="50"/>
      <c r="F22" s="50"/>
      <c r="G22" s="51"/>
    </row>
    <row r="23" spans="1:9" s="6" customFormat="1" ht="21" customHeight="1" x14ac:dyDescent="0.25">
      <c r="A23" s="70" t="s">
        <v>38</v>
      </c>
      <c r="B23" s="31"/>
      <c r="C23" s="31"/>
      <c r="D23" s="31"/>
      <c r="E23" s="31"/>
      <c r="F23" s="31"/>
      <c r="G23" s="31"/>
    </row>
    <row r="24" spans="1:9" ht="18" customHeight="1" x14ac:dyDescent="0.7">
      <c r="A24" s="87" t="s">
        <v>29</v>
      </c>
      <c r="B24" s="88"/>
      <c r="C24" s="88"/>
      <c r="D24" s="88"/>
      <c r="E24" s="89"/>
      <c r="F24" s="14"/>
      <c r="G24" s="105"/>
      <c r="H24" s="4" t="s">
        <v>27</v>
      </c>
    </row>
    <row r="25" spans="1:9" ht="18" customHeight="1" x14ac:dyDescent="0.7">
      <c r="A25" s="87" t="s">
        <v>33</v>
      </c>
      <c r="B25" s="88"/>
      <c r="C25" s="88"/>
      <c r="D25" s="88"/>
      <c r="E25" s="89"/>
      <c r="F25" s="14"/>
      <c r="G25" s="105"/>
      <c r="H25" s="4" t="s">
        <v>28</v>
      </c>
    </row>
    <row r="26" spans="1:9" ht="6.75" customHeight="1" x14ac:dyDescent="0.7">
      <c r="A26" s="34"/>
      <c r="B26" s="32">
        <f>IF(G24="sim",1,0)+IF(G25="sim",1,0)</f>
        <v>0</v>
      </c>
      <c r="C26" s="34"/>
      <c r="D26" s="32">
        <f>IF(B26=2,1,0)</f>
        <v>0</v>
      </c>
      <c r="E26" s="34"/>
      <c r="F26" s="35"/>
      <c r="G26" s="67"/>
      <c r="H26" s="4"/>
    </row>
    <row r="27" spans="1:9" ht="27" customHeight="1" x14ac:dyDescent="0.85">
      <c r="A27" s="71" t="s">
        <v>34</v>
      </c>
      <c r="B27" s="72"/>
      <c r="C27" s="72"/>
      <c r="D27" s="72"/>
      <c r="E27" s="73"/>
      <c r="F27" s="73"/>
      <c r="G27" s="74" t="str">
        <f>IF(D26=1,"Admitido",(IF(D21=1,"Admitido","Não Admitido")))</f>
        <v>Não Admitido</v>
      </c>
    </row>
    <row r="28" spans="1:9" ht="30" customHeight="1" x14ac:dyDescent="0.85">
      <c r="A28" s="69" t="s">
        <v>39</v>
      </c>
      <c r="B28" s="36"/>
      <c r="C28" s="36"/>
      <c r="D28" s="36"/>
      <c r="E28" s="36"/>
      <c r="F28" s="36"/>
      <c r="G28" s="52" t="s">
        <v>3</v>
      </c>
    </row>
    <row r="29" spans="1:9" ht="21.75" customHeight="1" x14ac:dyDescent="0.7">
      <c r="A29" s="53" t="s">
        <v>12</v>
      </c>
      <c r="B29" s="37" t="s">
        <v>11</v>
      </c>
      <c r="C29" s="38"/>
      <c r="D29" s="38"/>
      <c r="E29" s="39"/>
      <c r="F29" s="16"/>
      <c r="G29" s="98">
        <f>D30+D32</f>
        <v>0</v>
      </c>
    </row>
    <row r="30" spans="1:9" ht="21.75" customHeight="1" x14ac:dyDescent="0.7">
      <c r="A30" s="54" t="s">
        <v>13</v>
      </c>
      <c r="B30" s="40" t="s">
        <v>0</v>
      </c>
      <c r="C30" s="41"/>
      <c r="D30" s="85"/>
      <c r="E30" s="86"/>
      <c r="F30" s="41"/>
      <c r="G30" s="99"/>
    </row>
    <row r="31" spans="1:9" ht="3" customHeight="1" x14ac:dyDescent="0.7">
      <c r="A31" s="55"/>
      <c r="B31" s="42"/>
      <c r="C31" s="41"/>
      <c r="D31" s="41"/>
      <c r="E31" s="43"/>
      <c r="F31" s="41"/>
      <c r="G31" s="99"/>
    </row>
    <row r="32" spans="1:9" ht="20.25" customHeight="1" x14ac:dyDescent="0.7">
      <c r="A32" s="54" t="s">
        <v>14</v>
      </c>
      <c r="B32" s="40" t="s">
        <v>1</v>
      </c>
      <c r="C32" s="41"/>
      <c r="D32" s="85"/>
      <c r="E32" s="86"/>
      <c r="F32" s="41"/>
      <c r="G32" s="100"/>
    </row>
    <row r="33" spans="1:10" ht="3" customHeight="1" x14ac:dyDescent="0.7">
      <c r="A33" s="23"/>
      <c r="B33" s="42"/>
      <c r="C33" s="41"/>
      <c r="D33" s="41"/>
      <c r="E33" s="41"/>
      <c r="F33" s="41"/>
      <c r="G33" s="56"/>
    </row>
    <row r="34" spans="1:10" s="1" customFormat="1" ht="24" customHeight="1" x14ac:dyDescent="0.7">
      <c r="A34" s="57" t="s">
        <v>15</v>
      </c>
      <c r="B34" s="44" t="s">
        <v>16</v>
      </c>
      <c r="C34" s="33"/>
      <c r="D34" s="45"/>
      <c r="E34" s="97">
        <f>D34*3</f>
        <v>0</v>
      </c>
      <c r="F34" s="33"/>
      <c r="G34" s="101">
        <f>E34+E36+E38+E40</f>
        <v>0</v>
      </c>
    </row>
    <row r="35" spans="1:10" ht="3" customHeight="1" x14ac:dyDescent="0.7">
      <c r="A35" s="23"/>
      <c r="B35" s="42"/>
      <c r="C35" s="46"/>
      <c r="D35" s="46"/>
      <c r="E35" s="46"/>
      <c r="F35" s="46"/>
      <c r="G35" s="102"/>
    </row>
    <row r="36" spans="1:10" s="1" customFormat="1" ht="24" customHeight="1" x14ac:dyDescent="0.7">
      <c r="A36" s="57" t="s">
        <v>15</v>
      </c>
      <c r="B36" s="44" t="s">
        <v>17</v>
      </c>
      <c r="C36" s="33"/>
      <c r="D36" s="45"/>
      <c r="E36" s="97">
        <f>D36*3</f>
        <v>0</v>
      </c>
      <c r="F36" s="33"/>
      <c r="G36" s="102"/>
    </row>
    <row r="37" spans="1:10" ht="3" customHeight="1" x14ac:dyDescent="0.7">
      <c r="A37" s="23"/>
      <c r="B37" s="42"/>
      <c r="C37" s="46"/>
      <c r="D37" s="46"/>
      <c r="E37" s="46"/>
      <c r="F37" s="46"/>
      <c r="G37" s="102"/>
    </row>
    <row r="38" spans="1:10" s="1" customFormat="1" ht="21" customHeight="1" x14ac:dyDescent="0.7">
      <c r="A38" s="57" t="s">
        <v>15</v>
      </c>
      <c r="B38" s="44" t="s">
        <v>18</v>
      </c>
      <c r="C38" s="33"/>
      <c r="D38" s="45"/>
      <c r="E38" s="97">
        <f>D38*3</f>
        <v>0</v>
      </c>
      <c r="F38" s="33"/>
      <c r="G38" s="102"/>
    </row>
    <row r="39" spans="1:10" ht="3.75" customHeight="1" x14ac:dyDescent="0.7">
      <c r="A39" s="23"/>
      <c r="B39" s="42"/>
      <c r="C39" s="46"/>
      <c r="D39" s="46"/>
      <c r="E39" s="46"/>
      <c r="F39" s="46"/>
      <c r="G39" s="102"/>
    </row>
    <row r="40" spans="1:10" s="1" customFormat="1" ht="21" customHeight="1" x14ac:dyDescent="0.7">
      <c r="A40" s="57" t="s">
        <v>15</v>
      </c>
      <c r="B40" s="44" t="s">
        <v>19</v>
      </c>
      <c r="C40" s="33"/>
      <c r="D40" s="45"/>
      <c r="E40" s="97">
        <f>D40*3</f>
        <v>0</v>
      </c>
      <c r="F40" s="33"/>
      <c r="G40" s="103"/>
    </row>
    <row r="41" spans="1:10" ht="3" customHeight="1" x14ac:dyDescent="0.7">
      <c r="A41" s="23"/>
      <c r="B41" s="42"/>
      <c r="C41" s="46"/>
      <c r="D41" s="46"/>
      <c r="E41" s="46"/>
      <c r="F41" s="46"/>
      <c r="G41" s="58"/>
    </row>
    <row r="42" spans="1:10" ht="22.5" customHeight="1" x14ac:dyDescent="0.7">
      <c r="A42" s="57" t="s">
        <v>2</v>
      </c>
      <c r="B42" s="44" t="s">
        <v>20</v>
      </c>
      <c r="C42" s="41"/>
      <c r="D42" s="47"/>
      <c r="E42" s="97">
        <f>D42*1</f>
        <v>0</v>
      </c>
      <c r="F42" s="41"/>
      <c r="G42" s="104">
        <f>E42</f>
        <v>0</v>
      </c>
    </row>
    <row r="43" spans="1:10" ht="14.25" customHeight="1" x14ac:dyDescent="0.7">
      <c r="A43" s="59"/>
      <c r="B43" s="48"/>
      <c r="C43" s="41"/>
      <c r="D43" s="41"/>
      <c r="E43" s="41"/>
      <c r="F43" s="41"/>
      <c r="G43" s="41"/>
      <c r="H43" s="3"/>
      <c r="I43" s="3"/>
      <c r="J43" s="3"/>
    </row>
    <row r="44" spans="1:10" ht="25.2" customHeight="1" x14ac:dyDescent="0.85">
      <c r="A44" s="71" t="s">
        <v>10</v>
      </c>
      <c r="B44" s="72"/>
      <c r="C44" s="72"/>
      <c r="D44" s="72"/>
      <c r="E44" s="72"/>
      <c r="F44" s="72"/>
      <c r="G44" s="96">
        <f>G29+G34+G42</f>
        <v>0</v>
      </c>
    </row>
    <row r="45" spans="1:10" ht="24" x14ac:dyDescent="0.85">
      <c r="A45" s="14"/>
      <c r="B45" s="68"/>
      <c r="C45" s="14"/>
      <c r="D45" s="14"/>
      <c r="E45" s="14"/>
      <c r="F45" s="14"/>
      <c r="G45" s="14"/>
    </row>
    <row r="46" spans="1:10" ht="19.8" x14ac:dyDescent="0.7">
      <c r="A46" s="29" t="s">
        <v>42</v>
      </c>
      <c r="B46" s="14"/>
      <c r="C46" s="14"/>
      <c r="D46" s="14"/>
      <c r="E46" s="14"/>
      <c r="F46" s="14"/>
      <c r="G46" s="14"/>
    </row>
  </sheetData>
  <sheetProtection sheet="1" objects="1" scenarios="1"/>
  <mergeCells count="18">
    <mergeCell ref="A24:E24"/>
    <mergeCell ref="A25:E25"/>
    <mergeCell ref="G29:G32"/>
    <mergeCell ref="D30:E30"/>
    <mergeCell ref="D32:E32"/>
    <mergeCell ref="G34:G40"/>
    <mergeCell ref="A13:G13"/>
    <mergeCell ref="A16:E16"/>
    <mergeCell ref="A17:E17"/>
    <mergeCell ref="A18:E18"/>
    <mergeCell ref="A19:E19"/>
    <mergeCell ref="A20:E20"/>
    <mergeCell ref="A2:G2"/>
    <mergeCell ref="A5:G5"/>
    <mergeCell ref="E8:G8"/>
    <mergeCell ref="B10:B11"/>
    <mergeCell ref="D10:E10"/>
    <mergeCell ref="D11:E11"/>
  </mergeCells>
  <dataValidations count="1">
    <dataValidation type="list" allowBlank="1" showInputMessage="1" showErrorMessage="1" sqref="G24:G26 G16:G20" xr:uid="{2A72148F-FB42-4A80-8672-7419485D0DD1}">
      <formula1>$H$17:$H$18</formula1>
    </dataValidation>
  </dataValidations>
  <pageMargins left="0.52" right="0.75" top="0.41" bottom="0.24" header="0.17" footer="0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D43D3-8110-4D99-9517-E623CCF92644}">
  <dimension ref="A1:J46"/>
  <sheetViews>
    <sheetView showGridLines="0" topLeftCell="A10" zoomScaleNormal="100" workbookViewId="0">
      <selection activeCell="K27" sqref="K27"/>
    </sheetView>
  </sheetViews>
  <sheetFormatPr defaultRowHeight="13.2" x14ac:dyDescent="0.25"/>
  <cols>
    <col min="2" max="2" width="62.5546875" customWidth="1"/>
    <col min="3" max="3" width="0.88671875" customWidth="1"/>
    <col min="4" max="5" width="6" customWidth="1"/>
    <col min="6" max="6" width="0.88671875" customWidth="1"/>
    <col min="7" max="7" width="12.44140625" customWidth="1"/>
  </cols>
  <sheetData>
    <row r="1" spans="1:7" ht="51.75" customHeight="1" x14ac:dyDescent="0.25"/>
    <row r="2" spans="1:7" ht="48.6" customHeight="1" x14ac:dyDescent="0.9">
      <c r="A2" s="78" t="s">
        <v>21</v>
      </c>
      <c r="B2" s="78"/>
      <c r="C2" s="78"/>
      <c r="D2" s="78"/>
      <c r="E2" s="78"/>
      <c r="F2" s="78"/>
      <c r="G2" s="78"/>
    </row>
    <row r="3" spans="1:7" ht="33" customHeight="1" x14ac:dyDescent="0.7">
      <c r="A3" s="29" t="s">
        <v>35</v>
      </c>
      <c r="B3" s="29"/>
      <c r="C3" s="14"/>
      <c r="D3" s="14"/>
      <c r="E3" s="14"/>
      <c r="F3" s="30"/>
      <c r="G3" s="60"/>
    </row>
    <row r="4" spans="1:7" ht="20.25" customHeight="1" x14ac:dyDescent="0.7">
      <c r="A4" s="29" t="s">
        <v>24</v>
      </c>
      <c r="B4" s="41"/>
      <c r="C4" s="16"/>
      <c r="D4" s="29" t="s">
        <v>25</v>
      </c>
      <c r="E4" s="16"/>
      <c r="F4" s="61"/>
      <c r="G4" s="61"/>
    </row>
    <row r="5" spans="1:7" ht="18" customHeight="1" x14ac:dyDescent="0.7">
      <c r="A5" s="84"/>
      <c r="B5" s="84"/>
      <c r="C5" s="84"/>
      <c r="D5" s="84"/>
      <c r="E5" s="84"/>
      <c r="F5" s="84"/>
      <c r="G5" s="84"/>
    </row>
    <row r="6" spans="1:7" ht="6.75" customHeight="1" x14ac:dyDescent="0.7">
      <c r="A6" s="14"/>
      <c r="B6" s="14"/>
      <c r="C6" s="14"/>
      <c r="D6" s="14"/>
      <c r="E6" s="14"/>
      <c r="F6" s="14"/>
      <c r="G6" s="14"/>
    </row>
    <row r="7" spans="1:7" ht="19.8" x14ac:dyDescent="0.7">
      <c r="A7" s="14"/>
      <c r="B7" s="14"/>
      <c r="C7" s="14"/>
      <c r="D7" s="14"/>
      <c r="E7" s="14"/>
      <c r="F7" s="14"/>
      <c r="G7" s="14"/>
    </row>
    <row r="8" spans="1:7" ht="24" x14ac:dyDescent="0.85">
      <c r="A8" s="69" t="s">
        <v>8</v>
      </c>
      <c r="B8" s="10"/>
      <c r="C8" s="10"/>
      <c r="D8" s="10" t="s">
        <v>40</v>
      </c>
      <c r="E8" s="81"/>
      <c r="F8" s="82"/>
      <c r="G8" s="83"/>
    </row>
    <row r="9" spans="1:7" ht="19.8" x14ac:dyDescent="0.7">
      <c r="A9" s="14"/>
      <c r="B9" s="14"/>
      <c r="C9" s="14"/>
      <c r="D9" s="14"/>
      <c r="E9" s="14"/>
      <c r="F9" s="14"/>
      <c r="G9" s="14"/>
    </row>
    <row r="10" spans="1:7" ht="24" customHeight="1" x14ac:dyDescent="0.25">
      <c r="A10" s="49" t="s">
        <v>9</v>
      </c>
      <c r="B10" s="79"/>
      <c r="C10" s="62"/>
      <c r="D10" s="77" t="s">
        <v>5</v>
      </c>
      <c r="E10" s="77"/>
      <c r="F10" s="62"/>
      <c r="G10" s="63">
        <v>1</v>
      </c>
    </row>
    <row r="11" spans="1:7" ht="23.25" customHeight="1" x14ac:dyDescent="0.7">
      <c r="A11" s="14"/>
      <c r="B11" s="80"/>
      <c r="C11" s="14"/>
      <c r="D11" s="77" t="s">
        <v>6</v>
      </c>
      <c r="E11" s="77"/>
      <c r="F11" s="62"/>
      <c r="G11" s="64"/>
    </row>
    <row r="12" spans="1:7" ht="24.75" customHeight="1" x14ac:dyDescent="0.7">
      <c r="A12" s="29" t="s">
        <v>26</v>
      </c>
      <c r="B12" s="29"/>
      <c r="C12" s="14"/>
      <c r="D12" s="29" t="s">
        <v>25</v>
      </c>
      <c r="E12" s="16"/>
      <c r="F12" s="65"/>
      <c r="G12" s="65"/>
    </row>
    <row r="13" spans="1:7" ht="19.5" customHeight="1" x14ac:dyDescent="0.7">
      <c r="A13" s="84"/>
      <c r="B13" s="84"/>
      <c r="C13" s="84"/>
      <c r="D13" s="84"/>
      <c r="E13" s="84"/>
      <c r="F13" s="84"/>
      <c r="G13" s="84"/>
    </row>
    <row r="14" spans="1:7" ht="9.75" customHeight="1" x14ac:dyDescent="0.7">
      <c r="A14" s="14"/>
      <c r="B14" s="14"/>
      <c r="C14" s="14"/>
      <c r="D14" s="14"/>
      <c r="E14" s="14"/>
      <c r="F14" s="14"/>
      <c r="G14" s="14"/>
    </row>
    <row r="15" spans="1:7" s="6" customFormat="1" ht="20.25" customHeight="1" x14ac:dyDescent="0.25">
      <c r="A15" s="70" t="s">
        <v>37</v>
      </c>
      <c r="B15" s="31"/>
      <c r="C15" s="31"/>
      <c r="D15" s="31"/>
      <c r="E15" s="31"/>
      <c r="F15" s="31"/>
      <c r="G15" s="31"/>
    </row>
    <row r="16" spans="1:7" ht="18" customHeight="1" x14ac:dyDescent="0.7">
      <c r="A16" s="93" t="s">
        <v>30</v>
      </c>
      <c r="B16" s="94"/>
      <c r="C16" s="94"/>
      <c r="D16" s="94"/>
      <c r="E16" s="95"/>
      <c r="F16" s="14"/>
      <c r="G16" s="105"/>
    </row>
    <row r="17" spans="1:9" ht="18" customHeight="1" x14ac:dyDescent="0.7">
      <c r="A17" s="93" t="s">
        <v>29</v>
      </c>
      <c r="B17" s="94"/>
      <c r="C17" s="94"/>
      <c r="D17" s="94"/>
      <c r="E17" s="95"/>
      <c r="F17" s="14"/>
      <c r="G17" s="105"/>
      <c r="H17" s="4" t="s">
        <v>27</v>
      </c>
    </row>
    <row r="18" spans="1:9" ht="18" customHeight="1" x14ac:dyDescent="0.7">
      <c r="A18" s="93" t="s">
        <v>31</v>
      </c>
      <c r="B18" s="94"/>
      <c r="C18" s="94"/>
      <c r="D18" s="94"/>
      <c r="E18" s="95"/>
      <c r="F18" s="14"/>
      <c r="G18" s="105"/>
      <c r="H18" s="4" t="s">
        <v>28</v>
      </c>
    </row>
    <row r="19" spans="1:9" ht="34.200000000000003" customHeight="1" x14ac:dyDescent="0.7">
      <c r="A19" s="90" t="s">
        <v>36</v>
      </c>
      <c r="B19" s="91"/>
      <c r="C19" s="91"/>
      <c r="D19" s="91"/>
      <c r="E19" s="92"/>
      <c r="F19" s="14"/>
      <c r="G19" s="105"/>
    </row>
    <row r="20" spans="1:9" ht="21.6" customHeight="1" x14ac:dyDescent="0.7">
      <c r="A20" s="90" t="s">
        <v>32</v>
      </c>
      <c r="B20" s="91"/>
      <c r="C20" s="91"/>
      <c r="D20" s="91"/>
      <c r="E20" s="92"/>
      <c r="F20" s="14"/>
      <c r="G20" s="105"/>
    </row>
    <row r="21" spans="1:9" ht="6.75" customHeight="1" x14ac:dyDescent="0.7">
      <c r="A21" s="32"/>
      <c r="B21" s="32">
        <f>IF(G18="sim",1,0)+IF(G19="sim",1,0)+IF(G20="sim",1,0)+IF(G16="sim",1,0)+IF(G17="sim",1,0)</f>
        <v>0</v>
      </c>
      <c r="C21" s="32"/>
      <c r="D21" s="32">
        <f>IF(B21=5,1,0)</f>
        <v>0</v>
      </c>
      <c r="E21" s="33"/>
      <c r="F21" s="33"/>
      <c r="G21" s="33"/>
      <c r="H21" s="5"/>
      <c r="I21" s="5"/>
    </row>
    <row r="22" spans="1:9" ht="14.25" customHeight="1" x14ac:dyDescent="0.85">
      <c r="A22" s="66"/>
      <c r="B22" s="50"/>
      <c r="C22" s="50"/>
      <c r="D22" s="50"/>
      <c r="E22" s="50"/>
      <c r="F22" s="50"/>
      <c r="G22" s="51"/>
    </row>
    <row r="23" spans="1:9" s="6" customFormat="1" ht="21" customHeight="1" x14ac:dyDescent="0.25">
      <c r="A23" s="70" t="s">
        <v>38</v>
      </c>
      <c r="B23" s="31"/>
      <c r="C23" s="31"/>
      <c r="D23" s="31"/>
      <c r="E23" s="31"/>
      <c r="F23" s="31"/>
      <c r="G23" s="31"/>
    </row>
    <row r="24" spans="1:9" ht="18" customHeight="1" x14ac:dyDescent="0.7">
      <c r="A24" s="87" t="s">
        <v>29</v>
      </c>
      <c r="B24" s="88"/>
      <c r="C24" s="88"/>
      <c r="D24" s="88"/>
      <c r="E24" s="89"/>
      <c r="F24" s="14"/>
      <c r="G24" s="105"/>
      <c r="H24" s="4" t="s">
        <v>27</v>
      </c>
    </row>
    <row r="25" spans="1:9" ht="18" customHeight="1" x14ac:dyDescent="0.7">
      <c r="A25" s="87" t="s">
        <v>33</v>
      </c>
      <c r="B25" s="88"/>
      <c r="C25" s="88"/>
      <c r="D25" s="88"/>
      <c r="E25" s="89"/>
      <c r="F25" s="14"/>
      <c r="G25" s="105"/>
      <c r="H25" s="4" t="s">
        <v>28</v>
      </c>
    </row>
    <row r="26" spans="1:9" ht="6.75" customHeight="1" x14ac:dyDescent="0.7">
      <c r="A26" s="34"/>
      <c r="B26" s="32">
        <f>IF(G24="sim",1,0)+IF(G25="sim",1,0)</f>
        <v>0</v>
      </c>
      <c r="C26" s="34"/>
      <c r="D26" s="32">
        <f>IF(B26=2,1,0)</f>
        <v>0</v>
      </c>
      <c r="E26" s="34"/>
      <c r="F26" s="35"/>
      <c r="G26" s="67"/>
      <c r="H26" s="4"/>
    </row>
    <row r="27" spans="1:9" ht="27" customHeight="1" x14ac:dyDescent="0.85">
      <c r="A27" s="71" t="s">
        <v>34</v>
      </c>
      <c r="B27" s="72"/>
      <c r="C27" s="72"/>
      <c r="D27" s="72"/>
      <c r="E27" s="73"/>
      <c r="F27" s="73"/>
      <c r="G27" s="74" t="str">
        <f>IF(D26=1,"Admitido",(IF(D21=1,"Admitido","Não Admitido")))</f>
        <v>Não Admitido</v>
      </c>
    </row>
    <row r="28" spans="1:9" ht="30" customHeight="1" x14ac:dyDescent="0.85">
      <c r="A28" s="69" t="s">
        <v>39</v>
      </c>
      <c r="B28" s="36"/>
      <c r="C28" s="36"/>
      <c r="D28" s="36"/>
      <c r="E28" s="36"/>
      <c r="F28" s="36"/>
      <c r="G28" s="52" t="s">
        <v>3</v>
      </c>
    </row>
    <row r="29" spans="1:9" ht="21.75" customHeight="1" x14ac:dyDescent="0.7">
      <c r="A29" s="53" t="s">
        <v>12</v>
      </c>
      <c r="B29" s="37" t="s">
        <v>11</v>
      </c>
      <c r="C29" s="38"/>
      <c r="D29" s="38"/>
      <c r="E29" s="39"/>
      <c r="F29" s="16"/>
      <c r="G29" s="98">
        <f>D30+D32</f>
        <v>0</v>
      </c>
    </row>
    <row r="30" spans="1:9" ht="21.75" customHeight="1" x14ac:dyDescent="0.7">
      <c r="A30" s="54" t="s">
        <v>13</v>
      </c>
      <c r="B30" s="40" t="s">
        <v>0</v>
      </c>
      <c r="C30" s="41"/>
      <c r="D30" s="85"/>
      <c r="E30" s="86"/>
      <c r="F30" s="41"/>
      <c r="G30" s="99"/>
    </row>
    <row r="31" spans="1:9" ht="3" customHeight="1" x14ac:dyDescent="0.7">
      <c r="A31" s="55"/>
      <c r="B31" s="42"/>
      <c r="C31" s="41"/>
      <c r="D31" s="41"/>
      <c r="E31" s="43"/>
      <c r="F31" s="41"/>
      <c r="G31" s="99"/>
    </row>
    <row r="32" spans="1:9" ht="20.25" customHeight="1" x14ac:dyDescent="0.7">
      <c r="A32" s="54" t="s">
        <v>14</v>
      </c>
      <c r="B32" s="40" t="s">
        <v>1</v>
      </c>
      <c r="C32" s="41"/>
      <c r="D32" s="85"/>
      <c r="E32" s="86"/>
      <c r="F32" s="41"/>
      <c r="G32" s="100"/>
    </row>
    <row r="33" spans="1:10" ht="3" customHeight="1" x14ac:dyDescent="0.7">
      <c r="A33" s="23"/>
      <c r="B33" s="42"/>
      <c r="C33" s="41"/>
      <c r="D33" s="41"/>
      <c r="E33" s="41"/>
      <c r="F33" s="41"/>
      <c r="G33" s="56"/>
    </row>
    <row r="34" spans="1:10" s="1" customFormat="1" ht="24" customHeight="1" x14ac:dyDescent="0.7">
      <c r="A34" s="57" t="s">
        <v>15</v>
      </c>
      <c r="B34" s="44" t="s">
        <v>16</v>
      </c>
      <c r="C34" s="33"/>
      <c r="D34" s="45"/>
      <c r="E34" s="97">
        <f>D34*3</f>
        <v>0</v>
      </c>
      <c r="F34" s="33"/>
      <c r="G34" s="101">
        <f>E34+E36+E38+E40</f>
        <v>0</v>
      </c>
    </row>
    <row r="35" spans="1:10" ht="3" customHeight="1" x14ac:dyDescent="0.7">
      <c r="A35" s="23"/>
      <c r="B35" s="42"/>
      <c r="C35" s="46"/>
      <c r="D35" s="46"/>
      <c r="E35" s="46"/>
      <c r="F35" s="46"/>
      <c r="G35" s="102"/>
    </row>
    <row r="36" spans="1:10" s="1" customFormat="1" ht="24" customHeight="1" x14ac:dyDescent="0.7">
      <c r="A36" s="57" t="s">
        <v>15</v>
      </c>
      <c r="B36" s="44" t="s">
        <v>17</v>
      </c>
      <c r="C36" s="33"/>
      <c r="D36" s="45"/>
      <c r="E36" s="97">
        <f>D36*3</f>
        <v>0</v>
      </c>
      <c r="F36" s="33"/>
      <c r="G36" s="102"/>
    </row>
    <row r="37" spans="1:10" ht="3" customHeight="1" x14ac:dyDescent="0.7">
      <c r="A37" s="23"/>
      <c r="B37" s="42"/>
      <c r="C37" s="46"/>
      <c r="D37" s="46"/>
      <c r="E37" s="46"/>
      <c r="F37" s="46"/>
      <c r="G37" s="102"/>
    </row>
    <row r="38" spans="1:10" s="1" customFormat="1" ht="21" customHeight="1" x14ac:dyDescent="0.7">
      <c r="A38" s="57" t="s">
        <v>15</v>
      </c>
      <c r="B38" s="44" t="s">
        <v>18</v>
      </c>
      <c r="C38" s="33"/>
      <c r="D38" s="45"/>
      <c r="E38" s="97">
        <f>D38*3</f>
        <v>0</v>
      </c>
      <c r="F38" s="33"/>
      <c r="G38" s="102"/>
    </row>
    <row r="39" spans="1:10" ht="3.75" customHeight="1" x14ac:dyDescent="0.7">
      <c r="A39" s="23"/>
      <c r="B39" s="42"/>
      <c r="C39" s="46"/>
      <c r="D39" s="46"/>
      <c r="E39" s="46"/>
      <c r="F39" s="46"/>
      <c r="G39" s="102"/>
    </row>
    <row r="40" spans="1:10" s="1" customFormat="1" ht="21" customHeight="1" x14ac:dyDescent="0.7">
      <c r="A40" s="57" t="s">
        <v>15</v>
      </c>
      <c r="B40" s="44" t="s">
        <v>19</v>
      </c>
      <c r="C40" s="33"/>
      <c r="D40" s="45"/>
      <c r="E40" s="97">
        <f>D40*3</f>
        <v>0</v>
      </c>
      <c r="F40" s="33"/>
      <c r="G40" s="103"/>
    </row>
    <row r="41" spans="1:10" ht="3" customHeight="1" x14ac:dyDescent="0.7">
      <c r="A41" s="23"/>
      <c r="B41" s="42"/>
      <c r="C41" s="46"/>
      <c r="D41" s="46"/>
      <c r="E41" s="46"/>
      <c r="F41" s="46"/>
      <c r="G41" s="58"/>
    </row>
    <row r="42" spans="1:10" ht="22.5" customHeight="1" x14ac:dyDescent="0.7">
      <c r="A42" s="57" t="s">
        <v>2</v>
      </c>
      <c r="B42" s="44" t="s">
        <v>20</v>
      </c>
      <c r="C42" s="41"/>
      <c r="D42" s="47"/>
      <c r="E42" s="97">
        <f>D42*1</f>
        <v>0</v>
      </c>
      <c r="F42" s="41"/>
      <c r="G42" s="104">
        <f>E42</f>
        <v>0</v>
      </c>
    </row>
    <row r="43" spans="1:10" ht="14.25" customHeight="1" x14ac:dyDescent="0.7">
      <c r="A43" s="59"/>
      <c r="B43" s="48"/>
      <c r="C43" s="41"/>
      <c r="D43" s="41"/>
      <c r="E43" s="41"/>
      <c r="F43" s="41"/>
      <c r="G43" s="41"/>
      <c r="H43" s="3"/>
      <c r="I43" s="3"/>
      <c r="J43" s="3"/>
    </row>
    <row r="44" spans="1:10" ht="25.2" customHeight="1" x14ac:dyDescent="0.85">
      <c r="A44" s="71" t="s">
        <v>10</v>
      </c>
      <c r="B44" s="72"/>
      <c r="C44" s="72"/>
      <c r="D44" s="72"/>
      <c r="E44" s="72"/>
      <c r="F44" s="72"/>
      <c r="G44" s="96">
        <f>G29+G34+G42</f>
        <v>0</v>
      </c>
    </row>
    <row r="45" spans="1:10" ht="24" x14ac:dyDescent="0.85">
      <c r="A45" s="14"/>
      <c r="B45" s="68"/>
      <c r="C45" s="14"/>
      <c r="D45" s="14"/>
      <c r="E45" s="14"/>
      <c r="F45" s="14"/>
      <c r="G45" s="14"/>
    </row>
    <row r="46" spans="1:10" ht="19.8" x14ac:dyDescent="0.7">
      <c r="A46" s="29" t="s">
        <v>42</v>
      </c>
      <c r="B46" s="14"/>
      <c r="C46" s="14"/>
      <c r="D46" s="14"/>
      <c r="E46" s="14"/>
      <c r="F46" s="14"/>
      <c r="G46" s="14"/>
    </row>
  </sheetData>
  <sheetProtection sheet="1" objects="1" scenarios="1"/>
  <mergeCells count="18">
    <mergeCell ref="A24:E24"/>
    <mergeCell ref="A25:E25"/>
    <mergeCell ref="G29:G32"/>
    <mergeCell ref="D30:E30"/>
    <mergeCell ref="D32:E32"/>
    <mergeCell ref="G34:G40"/>
    <mergeCell ref="A13:G13"/>
    <mergeCell ref="A16:E16"/>
    <mergeCell ref="A17:E17"/>
    <mergeCell ref="A18:E18"/>
    <mergeCell ref="A19:E19"/>
    <mergeCell ref="A20:E20"/>
    <mergeCell ref="A2:G2"/>
    <mergeCell ref="A5:G5"/>
    <mergeCell ref="E8:G8"/>
    <mergeCell ref="B10:B11"/>
    <mergeCell ref="D10:E10"/>
    <mergeCell ref="D11:E11"/>
  </mergeCells>
  <dataValidations count="1">
    <dataValidation type="list" allowBlank="1" showInputMessage="1" showErrorMessage="1" sqref="G24:G26 G16:G20" xr:uid="{A28A2E97-04BF-48AD-9641-0D7814F587E3}">
      <formula1>$H$17:$H$18</formula1>
    </dataValidation>
  </dataValidations>
  <pageMargins left="0.52" right="0.75" top="0.41" bottom="0.24" header="0.17" footer="0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B2AD4-DD64-429A-941F-23991A601ACD}">
  <dimension ref="A1:J46"/>
  <sheetViews>
    <sheetView showGridLines="0" topLeftCell="A10" zoomScaleNormal="100" workbookViewId="0">
      <selection activeCell="K27" sqref="K27"/>
    </sheetView>
  </sheetViews>
  <sheetFormatPr defaultRowHeight="13.2" x14ac:dyDescent="0.25"/>
  <cols>
    <col min="2" max="2" width="62.5546875" customWidth="1"/>
    <col min="3" max="3" width="0.88671875" customWidth="1"/>
    <col min="4" max="5" width="6" customWidth="1"/>
    <col min="6" max="6" width="0.88671875" customWidth="1"/>
    <col min="7" max="7" width="12.44140625" customWidth="1"/>
  </cols>
  <sheetData>
    <row r="1" spans="1:7" ht="51.75" customHeight="1" x14ac:dyDescent="0.25"/>
    <row r="2" spans="1:7" ht="48.6" customHeight="1" x14ac:dyDescent="0.9">
      <c r="A2" s="78" t="s">
        <v>21</v>
      </c>
      <c r="B2" s="78"/>
      <c r="C2" s="78"/>
      <c r="D2" s="78"/>
      <c r="E2" s="78"/>
      <c r="F2" s="78"/>
      <c r="G2" s="78"/>
    </row>
    <row r="3" spans="1:7" ht="33" customHeight="1" x14ac:dyDescent="0.7">
      <c r="A3" s="29" t="s">
        <v>35</v>
      </c>
      <c r="B3" s="29"/>
      <c r="C3" s="14"/>
      <c r="D3" s="14"/>
      <c r="E3" s="14"/>
      <c r="F3" s="30"/>
      <c r="G3" s="60"/>
    </row>
    <row r="4" spans="1:7" ht="20.25" customHeight="1" x14ac:dyDescent="0.7">
      <c r="A4" s="29" t="s">
        <v>24</v>
      </c>
      <c r="B4" s="41"/>
      <c r="C4" s="16"/>
      <c r="D4" s="29" t="s">
        <v>25</v>
      </c>
      <c r="E4" s="16"/>
      <c r="F4" s="61"/>
      <c r="G4" s="61"/>
    </row>
    <row r="5" spans="1:7" ht="18" customHeight="1" x14ac:dyDescent="0.7">
      <c r="A5" s="84"/>
      <c r="B5" s="84"/>
      <c r="C5" s="84"/>
      <c r="D5" s="84"/>
      <c r="E5" s="84"/>
      <c r="F5" s="84"/>
      <c r="G5" s="84"/>
    </row>
    <row r="6" spans="1:7" ht="6.75" customHeight="1" x14ac:dyDescent="0.7">
      <c r="A6" s="14"/>
      <c r="B6" s="14"/>
      <c r="C6" s="14"/>
      <c r="D6" s="14"/>
      <c r="E6" s="14"/>
      <c r="F6" s="14"/>
      <c r="G6" s="14"/>
    </row>
    <row r="7" spans="1:7" ht="19.8" x14ac:dyDescent="0.7">
      <c r="A7" s="14"/>
      <c r="B7" s="14"/>
      <c r="C7" s="14"/>
      <c r="D7" s="14"/>
      <c r="E7" s="14"/>
      <c r="F7" s="14"/>
      <c r="G7" s="14"/>
    </row>
    <row r="8" spans="1:7" ht="24" x14ac:dyDescent="0.85">
      <c r="A8" s="69" t="s">
        <v>8</v>
      </c>
      <c r="B8" s="10"/>
      <c r="C8" s="10"/>
      <c r="D8" s="10" t="s">
        <v>40</v>
      </c>
      <c r="E8" s="81"/>
      <c r="F8" s="82"/>
      <c r="G8" s="83"/>
    </row>
    <row r="9" spans="1:7" ht="19.8" x14ac:dyDescent="0.7">
      <c r="A9" s="14"/>
      <c r="B9" s="14"/>
      <c r="C9" s="14"/>
      <c r="D9" s="14"/>
      <c r="E9" s="14"/>
      <c r="F9" s="14"/>
      <c r="G9" s="14"/>
    </row>
    <row r="10" spans="1:7" ht="24" customHeight="1" x14ac:dyDescent="0.25">
      <c r="A10" s="49" t="s">
        <v>9</v>
      </c>
      <c r="B10" s="79"/>
      <c r="C10" s="62"/>
      <c r="D10" s="77" t="s">
        <v>5</v>
      </c>
      <c r="E10" s="77"/>
      <c r="F10" s="62"/>
      <c r="G10" s="63">
        <v>1</v>
      </c>
    </row>
    <row r="11" spans="1:7" ht="23.25" customHeight="1" x14ac:dyDescent="0.7">
      <c r="A11" s="14"/>
      <c r="B11" s="80"/>
      <c r="C11" s="14"/>
      <c r="D11" s="77" t="s">
        <v>6</v>
      </c>
      <c r="E11" s="77"/>
      <c r="F11" s="62"/>
      <c r="G11" s="64"/>
    </row>
    <row r="12" spans="1:7" ht="24.75" customHeight="1" x14ac:dyDescent="0.7">
      <c r="A12" s="29" t="s">
        <v>26</v>
      </c>
      <c r="B12" s="29"/>
      <c r="C12" s="14"/>
      <c r="D12" s="29" t="s">
        <v>25</v>
      </c>
      <c r="E12" s="16"/>
      <c r="F12" s="65"/>
      <c r="G12" s="65"/>
    </row>
    <row r="13" spans="1:7" ht="19.5" customHeight="1" x14ac:dyDescent="0.7">
      <c r="A13" s="84"/>
      <c r="B13" s="84"/>
      <c r="C13" s="84"/>
      <c r="D13" s="84"/>
      <c r="E13" s="84"/>
      <c r="F13" s="84"/>
      <c r="G13" s="84"/>
    </row>
    <row r="14" spans="1:7" ht="9.75" customHeight="1" x14ac:dyDescent="0.7">
      <c r="A14" s="14"/>
      <c r="B14" s="14"/>
      <c r="C14" s="14"/>
      <c r="D14" s="14"/>
      <c r="E14" s="14"/>
      <c r="F14" s="14"/>
      <c r="G14" s="14"/>
    </row>
    <row r="15" spans="1:7" s="6" customFormat="1" ht="20.25" customHeight="1" x14ac:dyDescent="0.25">
      <c r="A15" s="70" t="s">
        <v>37</v>
      </c>
      <c r="B15" s="31"/>
      <c r="C15" s="31"/>
      <c r="D15" s="31"/>
      <c r="E15" s="31"/>
      <c r="F15" s="31"/>
      <c r="G15" s="31"/>
    </row>
    <row r="16" spans="1:7" ht="18" customHeight="1" x14ac:dyDescent="0.7">
      <c r="A16" s="93" t="s">
        <v>30</v>
      </c>
      <c r="B16" s="94"/>
      <c r="C16" s="94"/>
      <c r="D16" s="94"/>
      <c r="E16" s="95"/>
      <c r="F16" s="14"/>
      <c r="G16" s="105"/>
    </row>
    <row r="17" spans="1:9" ht="18" customHeight="1" x14ac:dyDescent="0.7">
      <c r="A17" s="93" t="s">
        <v>29</v>
      </c>
      <c r="B17" s="94"/>
      <c r="C17" s="94"/>
      <c r="D17" s="94"/>
      <c r="E17" s="95"/>
      <c r="F17" s="14"/>
      <c r="G17" s="105"/>
      <c r="H17" s="4" t="s">
        <v>27</v>
      </c>
    </row>
    <row r="18" spans="1:9" ht="18" customHeight="1" x14ac:dyDescent="0.7">
      <c r="A18" s="93" t="s">
        <v>31</v>
      </c>
      <c r="B18" s="94"/>
      <c r="C18" s="94"/>
      <c r="D18" s="94"/>
      <c r="E18" s="95"/>
      <c r="F18" s="14"/>
      <c r="G18" s="105"/>
      <c r="H18" s="4" t="s">
        <v>28</v>
      </c>
    </row>
    <row r="19" spans="1:9" ht="34.200000000000003" customHeight="1" x14ac:dyDescent="0.7">
      <c r="A19" s="90" t="s">
        <v>36</v>
      </c>
      <c r="B19" s="91"/>
      <c r="C19" s="91"/>
      <c r="D19" s="91"/>
      <c r="E19" s="92"/>
      <c r="F19" s="14"/>
      <c r="G19" s="105"/>
    </row>
    <row r="20" spans="1:9" ht="21.6" customHeight="1" x14ac:dyDescent="0.7">
      <c r="A20" s="90" t="s">
        <v>32</v>
      </c>
      <c r="B20" s="91"/>
      <c r="C20" s="91"/>
      <c r="D20" s="91"/>
      <c r="E20" s="92"/>
      <c r="F20" s="14"/>
      <c r="G20" s="105"/>
    </row>
    <row r="21" spans="1:9" ht="6.75" customHeight="1" x14ac:dyDescent="0.7">
      <c r="A21" s="32"/>
      <c r="B21" s="32">
        <f>IF(G18="sim",1,0)+IF(G19="sim",1,0)+IF(G20="sim",1,0)+IF(G16="sim",1,0)+IF(G17="sim",1,0)</f>
        <v>0</v>
      </c>
      <c r="C21" s="32"/>
      <c r="D21" s="32">
        <f>IF(B21=5,1,0)</f>
        <v>0</v>
      </c>
      <c r="E21" s="33"/>
      <c r="F21" s="33"/>
      <c r="G21" s="33"/>
      <c r="H21" s="5"/>
      <c r="I21" s="5"/>
    </row>
    <row r="22" spans="1:9" ht="14.25" customHeight="1" x14ac:dyDescent="0.85">
      <c r="A22" s="66"/>
      <c r="B22" s="50"/>
      <c r="C22" s="50"/>
      <c r="D22" s="50"/>
      <c r="E22" s="50"/>
      <c r="F22" s="50"/>
      <c r="G22" s="51"/>
    </row>
    <row r="23" spans="1:9" s="6" customFormat="1" ht="21" customHeight="1" x14ac:dyDescent="0.25">
      <c r="A23" s="70" t="s">
        <v>38</v>
      </c>
      <c r="B23" s="31"/>
      <c r="C23" s="31"/>
      <c r="D23" s="31"/>
      <c r="E23" s="31"/>
      <c r="F23" s="31"/>
      <c r="G23" s="31"/>
    </row>
    <row r="24" spans="1:9" ht="18" customHeight="1" x14ac:dyDescent="0.7">
      <c r="A24" s="87" t="s">
        <v>29</v>
      </c>
      <c r="B24" s="88"/>
      <c r="C24" s="88"/>
      <c r="D24" s="88"/>
      <c r="E24" s="89"/>
      <c r="F24" s="14"/>
      <c r="G24" s="105"/>
      <c r="H24" s="4" t="s">
        <v>27</v>
      </c>
    </row>
    <row r="25" spans="1:9" ht="18" customHeight="1" x14ac:dyDescent="0.7">
      <c r="A25" s="87" t="s">
        <v>33</v>
      </c>
      <c r="B25" s="88"/>
      <c r="C25" s="88"/>
      <c r="D25" s="88"/>
      <c r="E25" s="89"/>
      <c r="F25" s="14"/>
      <c r="G25" s="105"/>
      <c r="H25" s="4" t="s">
        <v>28</v>
      </c>
    </row>
    <row r="26" spans="1:9" ht="6.75" customHeight="1" x14ac:dyDescent="0.7">
      <c r="A26" s="34"/>
      <c r="B26" s="32">
        <f>IF(G24="sim",1,0)+IF(G25="sim",1,0)</f>
        <v>0</v>
      </c>
      <c r="C26" s="34"/>
      <c r="D26" s="32">
        <f>IF(B26=2,1,0)</f>
        <v>0</v>
      </c>
      <c r="E26" s="34"/>
      <c r="F26" s="35"/>
      <c r="G26" s="67"/>
      <c r="H26" s="4"/>
    </row>
    <row r="27" spans="1:9" ht="27" customHeight="1" x14ac:dyDescent="0.85">
      <c r="A27" s="71" t="s">
        <v>34</v>
      </c>
      <c r="B27" s="72"/>
      <c r="C27" s="72"/>
      <c r="D27" s="72"/>
      <c r="E27" s="73"/>
      <c r="F27" s="73"/>
      <c r="G27" s="74" t="str">
        <f>IF(D26=1,"Admitido",(IF(D21=1,"Admitido","Não Admitido")))</f>
        <v>Não Admitido</v>
      </c>
    </row>
    <row r="28" spans="1:9" ht="30" customHeight="1" x14ac:dyDescent="0.85">
      <c r="A28" s="69" t="s">
        <v>39</v>
      </c>
      <c r="B28" s="36"/>
      <c r="C28" s="36"/>
      <c r="D28" s="36"/>
      <c r="E28" s="36"/>
      <c r="F28" s="36"/>
      <c r="G28" s="52" t="s">
        <v>3</v>
      </c>
    </row>
    <row r="29" spans="1:9" ht="21.75" customHeight="1" x14ac:dyDescent="0.7">
      <c r="A29" s="53" t="s">
        <v>12</v>
      </c>
      <c r="B29" s="37" t="s">
        <v>11</v>
      </c>
      <c r="C29" s="38"/>
      <c r="D29" s="38"/>
      <c r="E29" s="39"/>
      <c r="F29" s="16"/>
      <c r="G29" s="98">
        <f>D30+D32</f>
        <v>0</v>
      </c>
    </row>
    <row r="30" spans="1:9" ht="21.75" customHeight="1" x14ac:dyDescent="0.7">
      <c r="A30" s="54" t="s">
        <v>13</v>
      </c>
      <c r="B30" s="40" t="s">
        <v>0</v>
      </c>
      <c r="C30" s="41"/>
      <c r="D30" s="85"/>
      <c r="E30" s="86"/>
      <c r="F30" s="41"/>
      <c r="G30" s="99"/>
    </row>
    <row r="31" spans="1:9" ht="3" customHeight="1" x14ac:dyDescent="0.7">
      <c r="A31" s="55"/>
      <c r="B31" s="42"/>
      <c r="C31" s="41"/>
      <c r="D31" s="41"/>
      <c r="E31" s="43"/>
      <c r="F31" s="41"/>
      <c r="G31" s="99"/>
    </row>
    <row r="32" spans="1:9" ht="20.25" customHeight="1" x14ac:dyDescent="0.7">
      <c r="A32" s="54" t="s">
        <v>14</v>
      </c>
      <c r="B32" s="40" t="s">
        <v>1</v>
      </c>
      <c r="C32" s="41"/>
      <c r="D32" s="85"/>
      <c r="E32" s="86"/>
      <c r="F32" s="41"/>
      <c r="G32" s="100"/>
    </row>
    <row r="33" spans="1:10" ht="3" customHeight="1" x14ac:dyDescent="0.7">
      <c r="A33" s="23"/>
      <c r="B33" s="42"/>
      <c r="C33" s="41"/>
      <c r="D33" s="41"/>
      <c r="E33" s="41"/>
      <c r="F33" s="41"/>
      <c r="G33" s="56"/>
    </row>
    <row r="34" spans="1:10" s="1" customFormat="1" ht="24" customHeight="1" x14ac:dyDescent="0.7">
      <c r="A34" s="57" t="s">
        <v>15</v>
      </c>
      <c r="B34" s="44" t="s">
        <v>16</v>
      </c>
      <c r="C34" s="33"/>
      <c r="D34" s="45"/>
      <c r="E34" s="97">
        <f>D34*3</f>
        <v>0</v>
      </c>
      <c r="F34" s="33"/>
      <c r="G34" s="101">
        <f>E34+E36+E38+E40</f>
        <v>0</v>
      </c>
    </row>
    <row r="35" spans="1:10" ht="3" customHeight="1" x14ac:dyDescent="0.7">
      <c r="A35" s="23"/>
      <c r="B35" s="42"/>
      <c r="C35" s="46"/>
      <c r="D35" s="46"/>
      <c r="E35" s="46"/>
      <c r="F35" s="46"/>
      <c r="G35" s="102"/>
    </row>
    <row r="36" spans="1:10" s="1" customFormat="1" ht="24" customHeight="1" x14ac:dyDescent="0.7">
      <c r="A36" s="57" t="s">
        <v>15</v>
      </c>
      <c r="B36" s="44" t="s">
        <v>17</v>
      </c>
      <c r="C36" s="33"/>
      <c r="D36" s="45"/>
      <c r="E36" s="97">
        <f>D36*3</f>
        <v>0</v>
      </c>
      <c r="F36" s="33"/>
      <c r="G36" s="102"/>
    </row>
    <row r="37" spans="1:10" ht="3" customHeight="1" x14ac:dyDescent="0.7">
      <c r="A37" s="23"/>
      <c r="B37" s="42"/>
      <c r="C37" s="46"/>
      <c r="D37" s="46"/>
      <c r="E37" s="46"/>
      <c r="F37" s="46"/>
      <c r="G37" s="102"/>
    </row>
    <row r="38" spans="1:10" s="1" customFormat="1" ht="21" customHeight="1" x14ac:dyDescent="0.7">
      <c r="A38" s="57" t="s">
        <v>15</v>
      </c>
      <c r="B38" s="44" t="s">
        <v>18</v>
      </c>
      <c r="C38" s="33"/>
      <c r="D38" s="45"/>
      <c r="E38" s="97">
        <f>D38*3</f>
        <v>0</v>
      </c>
      <c r="F38" s="33"/>
      <c r="G38" s="102"/>
    </row>
    <row r="39" spans="1:10" ht="3.75" customHeight="1" x14ac:dyDescent="0.7">
      <c r="A39" s="23"/>
      <c r="B39" s="42"/>
      <c r="C39" s="46"/>
      <c r="D39" s="46"/>
      <c r="E39" s="46"/>
      <c r="F39" s="46"/>
      <c r="G39" s="102"/>
    </row>
    <row r="40" spans="1:10" s="1" customFormat="1" ht="21" customHeight="1" x14ac:dyDescent="0.7">
      <c r="A40" s="57" t="s">
        <v>15</v>
      </c>
      <c r="B40" s="44" t="s">
        <v>19</v>
      </c>
      <c r="C40" s="33"/>
      <c r="D40" s="45"/>
      <c r="E40" s="97">
        <f>D40*3</f>
        <v>0</v>
      </c>
      <c r="F40" s="33"/>
      <c r="G40" s="103"/>
    </row>
    <row r="41" spans="1:10" ht="3" customHeight="1" x14ac:dyDescent="0.7">
      <c r="A41" s="23"/>
      <c r="B41" s="42"/>
      <c r="C41" s="46"/>
      <c r="D41" s="46"/>
      <c r="E41" s="46"/>
      <c r="F41" s="46"/>
      <c r="G41" s="58"/>
    </row>
    <row r="42" spans="1:10" ht="22.5" customHeight="1" x14ac:dyDescent="0.7">
      <c r="A42" s="57" t="s">
        <v>2</v>
      </c>
      <c r="B42" s="44" t="s">
        <v>20</v>
      </c>
      <c r="C42" s="41"/>
      <c r="D42" s="47"/>
      <c r="E42" s="97">
        <f>D42*1</f>
        <v>0</v>
      </c>
      <c r="F42" s="41"/>
      <c r="G42" s="104">
        <f>E42</f>
        <v>0</v>
      </c>
    </row>
    <row r="43" spans="1:10" ht="14.25" customHeight="1" x14ac:dyDescent="0.7">
      <c r="A43" s="59"/>
      <c r="B43" s="48"/>
      <c r="C43" s="41"/>
      <c r="D43" s="41"/>
      <c r="E43" s="41"/>
      <c r="F43" s="41"/>
      <c r="G43" s="41"/>
      <c r="H43" s="3"/>
      <c r="I43" s="3"/>
      <c r="J43" s="3"/>
    </row>
    <row r="44" spans="1:10" ht="25.2" customHeight="1" x14ac:dyDescent="0.85">
      <c r="A44" s="71" t="s">
        <v>10</v>
      </c>
      <c r="B44" s="72"/>
      <c r="C44" s="72"/>
      <c r="D44" s="72"/>
      <c r="E44" s="72"/>
      <c r="F44" s="72"/>
      <c r="G44" s="96">
        <f>G29+G34+G42</f>
        <v>0</v>
      </c>
    </row>
    <row r="45" spans="1:10" ht="24" x14ac:dyDescent="0.85">
      <c r="A45" s="14"/>
      <c r="B45" s="68"/>
      <c r="C45" s="14"/>
      <c r="D45" s="14"/>
      <c r="E45" s="14"/>
      <c r="F45" s="14"/>
      <c r="G45" s="14"/>
    </row>
    <row r="46" spans="1:10" ht="19.8" x14ac:dyDescent="0.7">
      <c r="A46" s="29" t="s">
        <v>42</v>
      </c>
      <c r="B46" s="14"/>
      <c r="C46" s="14"/>
      <c r="D46" s="14"/>
      <c r="E46" s="14"/>
      <c r="F46" s="14"/>
      <c r="G46" s="14"/>
    </row>
  </sheetData>
  <sheetProtection sheet="1" objects="1" scenarios="1"/>
  <mergeCells count="18">
    <mergeCell ref="A24:E24"/>
    <mergeCell ref="A25:E25"/>
    <mergeCell ref="G29:G32"/>
    <mergeCell ref="D30:E30"/>
    <mergeCell ref="D32:E32"/>
    <mergeCell ref="G34:G40"/>
    <mergeCell ref="A13:G13"/>
    <mergeCell ref="A16:E16"/>
    <mergeCell ref="A17:E17"/>
    <mergeCell ref="A18:E18"/>
    <mergeCell ref="A19:E19"/>
    <mergeCell ref="A20:E20"/>
    <mergeCell ref="A2:G2"/>
    <mergeCell ref="A5:G5"/>
    <mergeCell ref="E8:G8"/>
    <mergeCell ref="B10:B11"/>
    <mergeCell ref="D10:E10"/>
    <mergeCell ref="D11:E11"/>
  </mergeCells>
  <dataValidations count="1">
    <dataValidation type="list" allowBlank="1" showInputMessage="1" showErrorMessage="1" sqref="G24:G26 G16:G20" xr:uid="{D2A9BFF2-DF4B-4148-A830-4941F3B1D1A6}">
      <formula1>$H$17:$H$18</formula1>
    </dataValidation>
  </dataValidations>
  <pageMargins left="0.52" right="0.75" top="0.41" bottom="0.24" header="0.17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E7B67-EB38-4FAC-A673-26A053D6BBBD}">
  <dimension ref="A1:J46"/>
  <sheetViews>
    <sheetView showGridLines="0" topLeftCell="A10" zoomScaleNormal="100" workbookViewId="0">
      <selection activeCell="K27" sqref="K27"/>
    </sheetView>
  </sheetViews>
  <sheetFormatPr defaultRowHeight="13.2" x14ac:dyDescent="0.25"/>
  <cols>
    <col min="2" max="2" width="62.5546875" customWidth="1"/>
    <col min="3" max="3" width="0.88671875" customWidth="1"/>
    <col min="4" max="5" width="6" customWidth="1"/>
    <col min="6" max="6" width="0.88671875" customWidth="1"/>
    <col min="7" max="7" width="12.44140625" customWidth="1"/>
  </cols>
  <sheetData>
    <row r="1" spans="1:7" ht="51.75" customHeight="1" x14ac:dyDescent="0.25"/>
    <row r="2" spans="1:7" ht="48.6" customHeight="1" x14ac:dyDescent="0.9">
      <c r="A2" s="78" t="s">
        <v>21</v>
      </c>
      <c r="B2" s="78"/>
      <c r="C2" s="78"/>
      <c r="D2" s="78"/>
      <c r="E2" s="78"/>
      <c r="F2" s="78"/>
      <c r="G2" s="78"/>
    </row>
    <row r="3" spans="1:7" ht="33" customHeight="1" x14ac:dyDescent="0.7">
      <c r="A3" s="29" t="s">
        <v>35</v>
      </c>
      <c r="B3" s="29"/>
      <c r="C3" s="14"/>
      <c r="D3" s="14"/>
      <c r="E3" s="14"/>
      <c r="F3" s="30"/>
      <c r="G3" s="60"/>
    </row>
    <row r="4" spans="1:7" ht="20.25" customHeight="1" x14ac:dyDescent="0.7">
      <c r="A4" s="29" t="s">
        <v>24</v>
      </c>
      <c r="B4" s="41"/>
      <c r="C4" s="16"/>
      <c r="D4" s="29" t="s">
        <v>25</v>
      </c>
      <c r="E4" s="16"/>
      <c r="F4" s="61"/>
      <c r="G4" s="61"/>
    </row>
    <row r="5" spans="1:7" ht="18" customHeight="1" x14ac:dyDescent="0.7">
      <c r="A5" s="84"/>
      <c r="B5" s="84"/>
      <c r="C5" s="84"/>
      <c r="D5" s="84"/>
      <c r="E5" s="84"/>
      <c r="F5" s="84"/>
      <c r="G5" s="84"/>
    </row>
    <row r="6" spans="1:7" ht="6.75" customHeight="1" x14ac:dyDescent="0.7">
      <c r="A6" s="14"/>
      <c r="B6" s="14"/>
      <c r="C6" s="14"/>
      <c r="D6" s="14"/>
      <c r="E6" s="14"/>
      <c r="F6" s="14"/>
      <c r="G6" s="14"/>
    </row>
    <row r="7" spans="1:7" ht="19.8" x14ac:dyDescent="0.7">
      <c r="A7" s="14"/>
      <c r="B7" s="14"/>
      <c r="C7" s="14"/>
      <c r="D7" s="14"/>
      <c r="E7" s="14"/>
      <c r="F7" s="14"/>
      <c r="G7" s="14"/>
    </row>
    <row r="8" spans="1:7" ht="24" x14ac:dyDescent="0.85">
      <c r="A8" s="69" t="s">
        <v>8</v>
      </c>
      <c r="B8" s="10"/>
      <c r="C8" s="10"/>
      <c r="D8" s="10" t="s">
        <v>40</v>
      </c>
      <c r="E8" s="81"/>
      <c r="F8" s="82"/>
      <c r="G8" s="83"/>
    </row>
    <row r="9" spans="1:7" ht="19.8" x14ac:dyDescent="0.7">
      <c r="A9" s="14"/>
      <c r="B9" s="14"/>
      <c r="C9" s="14"/>
      <c r="D9" s="14"/>
      <c r="E9" s="14"/>
      <c r="F9" s="14"/>
      <c r="G9" s="14"/>
    </row>
    <row r="10" spans="1:7" ht="24" customHeight="1" x14ac:dyDescent="0.25">
      <c r="A10" s="49" t="s">
        <v>9</v>
      </c>
      <c r="B10" s="79"/>
      <c r="C10" s="62"/>
      <c r="D10" s="77" t="s">
        <v>5</v>
      </c>
      <c r="E10" s="77"/>
      <c r="F10" s="62"/>
      <c r="G10" s="63">
        <v>1</v>
      </c>
    </row>
    <row r="11" spans="1:7" ht="23.25" customHeight="1" x14ac:dyDescent="0.7">
      <c r="A11" s="14"/>
      <c r="B11" s="80"/>
      <c r="C11" s="14"/>
      <c r="D11" s="77" t="s">
        <v>6</v>
      </c>
      <c r="E11" s="77"/>
      <c r="F11" s="62"/>
      <c r="G11" s="64"/>
    </row>
    <row r="12" spans="1:7" ht="24.75" customHeight="1" x14ac:dyDescent="0.7">
      <c r="A12" s="29" t="s">
        <v>26</v>
      </c>
      <c r="B12" s="29"/>
      <c r="C12" s="14"/>
      <c r="D12" s="29" t="s">
        <v>25</v>
      </c>
      <c r="E12" s="16"/>
      <c r="F12" s="65"/>
      <c r="G12" s="65"/>
    </row>
    <row r="13" spans="1:7" ht="19.5" customHeight="1" x14ac:dyDescent="0.7">
      <c r="A13" s="84"/>
      <c r="B13" s="84"/>
      <c r="C13" s="84"/>
      <c r="D13" s="84"/>
      <c r="E13" s="84"/>
      <c r="F13" s="84"/>
      <c r="G13" s="84"/>
    </row>
    <row r="14" spans="1:7" ht="9.75" customHeight="1" x14ac:dyDescent="0.7">
      <c r="A14" s="14"/>
      <c r="B14" s="14"/>
      <c r="C14" s="14"/>
      <c r="D14" s="14"/>
      <c r="E14" s="14"/>
      <c r="F14" s="14"/>
      <c r="G14" s="14"/>
    </row>
    <row r="15" spans="1:7" s="6" customFormat="1" ht="20.25" customHeight="1" x14ac:dyDescent="0.25">
      <c r="A15" s="70" t="s">
        <v>37</v>
      </c>
      <c r="B15" s="31"/>
      <c r="C15" s="31"/>
      <c r="D15" s="31"/>
      <c r="E15" s="31"/>
      <c r="F15" s="31"/>
      <c r="G15" s="31"/>
    </row>
    <row r="16" spans="1:7" ht="18" customHeight="1" x14ac:dyDescent="0.7">
      <c r="A16" s="93" t="s">
        <v>30</v>
      </c>
      <c r="B16" s="94"/>
      <c r="C16" s="94"/>
      <c r="D16" s="94"/>
      <c r="E16" s="95"/>
      <c r="F16" s="14"/>
      <c r="G16" s="105"/>
    </row>
    <row r="17" spans="1:9" ht="18" customHeight="1" x14ac:dyDescent="0.7">
      <c r="A17" s="93" t="s">
        <v>29</v>
      </c>
      <c r="B17" s="94"/>
      <c r="C17" s="94"/>
      <c r="D17" s="94"/>
      <c r="E17" s="95"/>
      <c r="F17" s="14"/>
      <c r="G17" s="105"/>
      <c r="H17" s="4" t="s">
        <v>27</v>
      </c>
    </row>
    <row r="18" spans="1:9" ht="18" customHeight="1" x14ac:dyDescent="0.7">
      <c r="A18" s="93" t="s">
        <v>31</v>
      </c>
      <c r="B18" s="94"/>
      <c r="C18" s="94"/>
      <c r="D18" s="94"/>
      <c r="E18" s="95"/>
      <c r="F18" s="14"/>
      <c r="G18" s="105"/>
      <c r="H18" s="4" t="s">
        <v>28</v>
      </c>
    </row>
    <row r="19" spans="1:9" ht="34.200000000000003" customHeight="1" x14ac:dyDescent="0.7">
      <c r="A19" s="90" t="s">
        <v>36</v>
      </c>
      <c r="B19" s="91"/>
      <c r="C19" s="91"/>
      <c r="D19" s="91"/>
      <c r="E19" s="92"/>
      <c r="F19" s="14"/>
      <c r="G19" s="105"/>
    </row>
    <row r="20" spans="1:9" ht="21.6" customHeight="1" x14ac:dyDescent="0.7">
      <c r="A20" s="90" t="s">
        <v>32</v>
      </c>
      <c r="B20" s="91"/>
      <c r="C20" s="91"/>
      <c r="D20" s="91"/>
      <c r="E20" s="92"/>
      <c r="F20" s="14"/>
      <c r="G20" s="105"/>
    </row>
    <row r="21" spans="1:9" ht="6.75" customHeight="1" x14ac:dyDescent="0.7">
      <c r="A21" s="32"/>
      <c r="B21" s="32">
        <f>IF(G18="sim",1,0)+IF(G19="sim",1,0)+IF(G20="sim",1,0)+IF(G16="sim",1,0)+IF(G17="sim",1,0)</f>
        <v>0</v>
      </c>
      <c r="C21" s="32"/>
      <c r="D21" s="32">
        <f>IF(B21=5,1,0)</f>
        <v>0</v>
      </c>
      <c r="E21" s="33"/>
      <c r="F21" s="33"/>
      <c r="G21" s="33"/>
      <c r="H21" s="5"/>
      <c r="I21" s="5"/>
    </row>
    <row r="22" spans="1:9" ht="14.25" customHeight="1" x14ac:dyDescent="0.85">
      <c r="A22" s="66"/>
      <c r="B22" s="50"/>
      <c r="C22" s="50"/>
      <c r="D22" s="50"/>
      <c r="E22" s="50"/>
      <c r="F22" s="50"/>
      <c r="G22" s="51"/>
    </row>
    <row r="23" spans="1:9" s="6" customFormat="1" ht="21" customHeight="1" x14ac:dyDescent="0.25">
      <c r="A23" s="70" t="s">
        <v>38</v>
      </c>
      <c r="B23" s="31"/>
      <c r="C23" s="31"/>
      <c r="D23" s="31"/>
      <c r="E23" s="31"/>
      <c r="F23" s="31"/>
      <c r="G23" s="31"/>
    </row>
    <row r="24" spans="1:9" ht="18" customHeight="1" x14ac:dyDescent="0.7">
      <c r="A24" s="87" t="s">
        <v>29</v>
      </c>
      <c r="B24" s="88"/>
      <c r="C24" s="88"/>
      <c r="D24" s="88"/>
      <c r="E24" s="89"/>
      <c r="F24" s="14"/>
      <c r="G24" s="105"/>
      <c r="H24" s="4" t="s">
        <v>27</v>
      </c>
    </row>
    <row r="25" spans="1:9" ht="18" customHeight="1" x14ac:dyDescent="0.7">
      <c r="A25" s="87" t="s">
        <v>33</v>
      </c>
      <c r="B25" s="88"/>
      <c r="C25" s="88"/>
      <c r="D25" s="88"/>
      <c r="E25" s="89"/>
      <c r="F25" s="14"/>
      <c r="G25" s="105"/>
      <c r="H25" s="4" t="s">
        <v>28</v>
      </c>
    </row>
    <row r="26" spans="1:9" ht="6.75" customHeight="1" x14ac:dyDescent="0.7">
      <c r="A26" s="34"/>
      <c r="B26" s="32">
        <f>IF(G24="sim",1,0)+IF(G25="sim",1,0)</f>
        <v>0</v>
      </c>
      <c r="C26" s="34"/>
      <c r="D26" s="32">
        <f>IF(B26=2,1,0)</f>
        <v>0</v>
      </c>
      <c r="E26" s="34"/>
      <c r="F26" s="35"/>
      <c r="G26" s="67"/>
      <c r="H26" s="4"/>
    </row>
    <row r="27" spans="1:9" ht="27" customHeight="1" x14ac:dyDescent="0.85">
      <c r="A27" s="71" t="s">
        <v>34</v>
      </c>
      <c r="B27" s="72"/>
      <c r="C27" s="72"/>
      <c r="D27" s="72"/>
      <c r="E27" s="73"/>
      <c r="F27" s="73"/>
      <c r="G27" s="74" t="str">
        <f>IF(D26=1,"Admitido",(IF(D21=1,"Admitido","Não Admitido")))</f>
        <v>Não Admitido</v>
      </c>
    </row>
    <row r="28" spans="1:9" ht="30" customHeight="1" x14ac:dyDescent="0.85">
      <c r="A28" s="69" t="s">
        <v>39</v>
      </c>
      <c r="B28" s="36"/>
      <c r="C28" s="36"/>
      <c r="D28" s="36"/>
      <c r="E28" s="36"/>
      <c r="F28" s="36"/>
      <c r="G28" s="52" t="s">
        <v>3</v>
      </c>
    </row>
    <row r="29" spans="1:9" ht="21.75" customHeight="1" x14ac:dyDescent="0.7">
      <c r="A29" s="53" t="s">
        <v>12</v>
      </c>
      <c r="B29" s="37" t="s">
        <v>11</v>
      </c>
      <c r="C29" s="38"/>
      <c r="D29" s="38"/>
      <c r="E29" s="39"/>
      <c r="F29" s="16"/>
      <c r="G29" s="98">
        <f>D30+D32</f>
        <v>0</v>
      </c>
    </row>
    <row r="30" spans="1:9" ht="21.75" customHeight="1" x14ac:dyDescent="0.7">
      <c r="A30" s="54" t="s">
        <v>13</v>
      </c>
      <c r="B30" s="40" t="s">
        <v>0</v>
      </c>
      <c r="C30" s="41"/>
      <c r="D30" s="85"/>
      <c r="E30" s="86"/>
      <c r="F30" s="41"/>
      <c r="G30" s="99"/>
    </row>
    <row r="31" spans="1:9" ht="3" customHeight="1" x14ac:dyDescent="0.7">
      <c r="A31" s="55"/>
      <c r="B31" s="42"/>
      <c r="C31" s="41"/>
      <c r="D31" s="41"/>
      <c r="E31" s="43"/>
      <c r="F31" s="41"/>
      <c r="G31" s="99"/>
    </row>
    <row r="32" spans="1:9" ht="20.25" customHeight="1" x14ac:dyDescent="0.7">
      <c r="A32" s="54" t="s">
        <v>14</v>
      </c>
      <c r="B32" s="40" t="s">
        <v>1</v>
      </c>
      <c r="C32" s="41"/>
      <c r="D32" s="85"/>
      <c r="E32" s="86"/>
      <c r="F32" s="41"/>
      <c r="G32" s="100"/>
    </row>
    <row r="33" spans="1:10" ht="3" customHeight="1" x14ac:dyDescent="0.7">
      <c r="A33" s="23"/>
      <c r="B33" s="42"/>
      <c r="C33" s="41"/>
      <c r="D33" s="41"/>
      <c r="E33" s="41"/>
      <c r="F33" s="41"/>
      <c r="G33" s="56"/>
    </row>
    <row r="34" spans="1:10" s="1" customFormat="1" ht="24" customHeight="1" x14ac:dyDescent="0.7">
      <c r="A34" s="57" t="s">
        <v>15</v>
      </c>
      <c r="B34" s="44" t="s">
        <v>16</v>
      </c>
      <c r="C34" s="33"/>
      <c r="D34" s="45"/>
      <c r="E34" s="97">
        <f>D34*3</f>
        <v>0</v>
      </c>
      <c r="F34" s="33"/>
      <c r="G34" s="101">
        <f>E34+E36+E38+E40</f>
        <v>0</v>
      </c>
    </row>
    <row r="35" spans="1:10" ht="3" customHeight="1" x14ac:dyDescent="0.7">
      <c r="A35" s="23"/>
      <c r="B35" s="42"/>
      <c r="C35" s="46"/>
      <c r="D35" s="46"/>
      <c r="E35" s="46"/>
      <c r="F35" s="46"/>
      <c r="G35" s="102"/>
    </row>
    <row r="36" spans="1:10" s="1" customFormat="1" ht="24" customHeight="1" x14ac:dyDescent="0.7">
      <c r="A36" s="57" t="s">
        <v>15</v>
      </c>
      <c r="B36" s="44" t="s">
        <v>17</v>
      </c>
      <c r="C36" s="33"/>
      <c r="D36" s="45"/>
      <c r="E36" s="97">
        <f>D36*3</f>
        <v>0</v>
      </c>
      <c r="F36" s="33"/>
      <c r="G36" s="102"/>
    </row>
    <row r="37" spans="1:10" ht="3" customHeight="1" x14ac:dyDescent="0.7">
      <c r="A37" s="23"/>
      <c r="B37" s="42"/>
      <c r="C37" s="46"/>
      <c r="D37" s="46"/>
      <c r="E37" s="46"/>
      <c r="F37" s="46"/>
      <c r="G37" s="102"/>
    </row>
    <row r="38" spans="1:10" s="1" customFormat="1" ht="21" customHeight="1" x14ac:dyDescent="0.7">
      <c r="A38" s="57" t="s">
        <v>15</v>
      </c>
      <c r="B38" s="44" t="s">
        <v>18</v>
      </c>
      <c r="C38" s="33"/>
      <c r="D38" s="45"/>
      <c r="E38" s="97">
        <f>D38*3</f>
        <v>0</v>
      </c>
      <c r="F38" s="33"/>
      <c r="G38" s="102"/>
    </row>
    <row r="39" spans="1:10" ht="3.75" customHeight="1" x14ac:dyDescent="0.7">
      <c r="A39" s="23"/>
      <c r="B39" s="42"/>
      <c r="C39" s="46"/>
      <c r="D39" s="46"/>
      <c r="E39" s="46"/>
      <c r="F39" s="46"/>
      <c r="G39" s="102"/>
    </row>
    <row r="40" spans="1:10" s="1" customFormat="1" ht="21" customHeight="1" x14ac:dyDescent="0.7">
      <c r="A40" s="57" t="s">
        <v>15</v>
      </c>
      <c r="B40" s="44" t="s">
        <v>19</v>
      </c>
      <c r="C40" s="33"/>
      <c r="D40" s="45"/>
      <c r="E40" s="97">
        <f>D40*3</f>
        <v>0</v>
      </c>
      <c r="F40" s="33"/>
      <c r="G40" s="103"/>
    </row>
    <row r="41" spans="1:10" ht="3" customHeight="1" x14ac:dyDescent="0.7">
      <c r="A41" s="23"/>
      <c r="B41" s="42"/>
      <c r="C41" s="46"/>
      <c r="D41" s="46"/>
      <c r="E41" s="46"/>
      <c r="F41" s="46"/>
      <c r="G41" s="58"/>
    </row>
    <row r="42" spans="1:10" ht="22.5" customHeight="1" x14ac:dyDescent="0.7">
      <c r="A42" s="57" t="s">
        <v>2</v>
      </c>
      <c r="B42" s="44" t="s">
        <v>20</v>
      </c>
      <c r="C42" s="41"/>
      <c r="D42" s="47"/>
      <c r="E42" s="97">
        <f>D42*1</f>
        <v>0</v>
      </c>
      <c r="F42" s="41"/>
      <c r="G42" s="104">
        <f>E42</f>
        <v>0</v>
      </c>
    </row>
    <row r="43" spans="1:10" ht="14.25" customHeight="1" x14ac:dyDescent="0.7">
      <c r="A43" s="59"/>
      <c r="B43" s="48"/>
      <c r="C43" s="41"/>
      <c r="D43" s="41"/>
      <c r="E43" s="41"/>
      <c r="F43" s="41"/>
      <c r="G43" s="41"/>
      <c r="H43" s="3"/>
      <c r="I43" s="3"/>
      <c r="J43" s="3"/>
    </row>
    <row r="44" spans="1:10" ht="25.2" customHeight="1" x14ac:dyDescent="0.85">
      <c r="A44" s="71" t="s">
        <v>10</v>
      </c>
      <c r="B44" s="72"/>
      <c r="C44" s="72"/>
      <c r="D44" s="72"/>
      <c r="E44" s="72"/>
      <c r="F44" s="72"/>
      <c r="G44" s="96">
        <f>G29+G34+G42</f>
        <v>0</v>
      </c>
    </row>
    <row r="45" spans="1:10" ht="24" x14ac:dyDescent="0.85">
      <c r="A45" s="14"/>
      <c r="B45" s="68"/>
      <c r="C45" s="14"/>
      <c r="D45" s="14"/>
      <c r="E45" s="14"/>
      <c r="F45" s="14"/>
      <c r="G45" s="14"/>
    </row>
    <row r="46" spans="1:10" ht="19.8" x14ac:dyDescent="0.7">
      <c r="A46" s="29" t="s">
        <v>42</v>
      </c>
      <c r="B46" s="14"/>
      <c r="C46" s="14"/>
      <c r="D46" s="14"/>
      <c r="E46" s="14"/>
      <c r="F46" s="14"/>
      <c r="G46" s="14"/>
    </row>
  </sheetData>
  <sheetProtection sheet="1" objects="1" scenarios="1"/>
  <mergeCells count="18">
    <mergeCell ref="A24:E24"/>
    <mergeCell ref="A25:E25"/>
    <mergeCell ref="G29:G32"/>
    <mergeCell ref="D30:E30"/>
    <mergeCell ref="D32:E32"/>
    <mergeCell ref="G34:G40"/>
    <mergeCell ref="A13:G13"/>
    <mergeCell ref="A16:E16"/>
    <mergeCell ref="A17:E17"/>
    <mergeCell ref="A18:E18"/>
    <mergeCell ref="A19:E19"/>
    <mergeCell ref="A20:E20"/>
    <mergeCell ref="A2:G2"/>
    <mergeCell ref="A5:G5"/>
    <mergeCell ref="E8:G8"/>
    <mergeCell ref="B10:B11"/>
    <mergeCell ref="D10:E10"/>
    <mergeCell ref="D11:E11"/>
  </mergeCells>
  <dataValidations count="1">
    <dataValidation type="list" allowBlank="1" showInputMessage="1" showErrorMessage="1" sqref="G24:G26 G16:G20" xr:uid="{322BF369-A270-4A02-AEF3-D5C84B076FD5}">
      <formula1>$H$17:$H$18</formula1>
    </dataValidation>
  </dataValidations>
  <pageMargins left="0.52" right="0.75" top="0.41" bottom="0.24" header="0.1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17</vt:i4>
      </vt:variant>
      <vt:variant>
        <vt:lpstr>Intervalos com Nome</vt:lpstr>
      </vt:variant>
      <vt:variant>
        <vt:i4>17</vt:i4>
      </vt:variant>
    </vt:vector>
  </HeadingPairs>
  <TitlesOfParts>
    <vt:vector size="34" baseType="lpstr">
      <vt:lpstr>candidaturas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'1'!Área_de_Impressão</vt:lpstr>
      <vt:lpstr>'10'!Área_de_Impressão</vt:lpstr>
      <vt:lpstr>'11'!Área_de_Impressão</vt:lpstr>
      <vt:lpstr>'12'!Área_de_Impressão</vt:lpstr>
      <vt:lpstr>'13'!Área_de_Impressão</vt:lpstr>
      <vt:lpstr>'14'!Área_de_Impressão</vt:lpstr>
      <vt:lpstr>'15'!Área_de_Impressão</vt:lpstr>
      <vt:lpstr>'16'!Área_de_Impressão</vt:lpstr>
      <vt:lpstr>'2'!Área_de_Impressão</vt:lpstr>
      <vt:lpstr>'3'!Área_de_Impressão</vt:lpstr>
      <vt:lpstr>'4'!Área_de_Impressão</vt:lpstr>
      <vt:lpstr>'5'!Área_de_Impressão</vt:lpstr>
      <vt:lpstr>'6'!Área_de_Impressão</vt:lpstr>
      <vt:lpstr>'7'!Área_de_Impressão</vt:lpstr>
      <vt:lpstr>'8'!Área_de_Impressão</vt:lpstr>
      <vt:lpstr>'9'!Área_de_Impressão</vt:lpstr>
      <vt:lpstr>candidaturas!Área_de_Impressão</vt:lpstr>
    </vt:vector>
  </TitlesOfParts>
  <Company>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mjfilipe</dc:creator>
  <cp:lastModifiedBy>DGE</cp:lastModifiedBy>
  <cp:lastPrinted>2009-06-30T11:28:13Z</cp:lastPrinted>
  <dcterms:created xsi:type="dcterms:W3CDTF">2009-01-23T12:55:50Z</dcterms:created>
  <dcterms:modified xsi:type="dcterms:W3CDTF">2021-06-29T18:47:25Z</dcterms:modified>
</cp:coreProperties>
</file>